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O:\A MLDSC\Center Output\Output\Annual_5_Teacher_MAPCS\"/>
    </mc:Choice>
  </mc:AlternateContent>
  <xr:revisionPtr revIDLastSave="0" documentId="13_ncr:1_{57B323C7-053D-4194-9EDD-1C19AD969B04}" xr6:coauthVersionLast="47" xr6:coauthVersionMax="47" xr10:uidLastSave="{00000000-0000-0000-0000-000000000000}"/>
  <bookViews>
    <workbookView xWindow="-120" yWindow="-120" windowWidth="23280" windowHeight="12450" tabRatio="699" xr2:uid="{00000000-000D-0000-FFFF-FFFF00000000}"/>
  </bookViews>
  <sheets>
    <sheet name="Overview" sheetId="7" r:id="rId1"/>
    <sheet name="2023-2024 cohort" sheetId="4" r:id="rId2"/>
    <sheet name="2022-2023 cohort" sheetId="6" r:id="rId3"/>
    <sheet name="2021-2022 cohort" sheetId="5" r:id="rId4"/>
    <sheet name="2020-2021 cohort" sheetId="3" r:id="rId5"/>
    <sheet name="2019-2020 cohort" sheetId="2" r:id="rId6"/>
    <sheet name="2018-2019 Cohort"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7" i="1"/>
  <c r="D8" i="1"/>
  <c r="D9" i="1"/>
  <c r="D10" i="1"/>
  <c r="D11" i="1"/>
  <c r="D12" i="1"/>
  <c r="D13" i="1"/>
  <c r="D14" i="1"/>
  <c r="D15" i="1"/>
  <c r="D16" i="1"/>
  <c r="D17" i="1"/>
  <c r="D18" i="1"/>
  <c r="D19" i="1"/>
  <c r="D20" i="1"/>
  <c r="D21" i="1"/>
  <c r="D22" i="1"/>
  <c r="D23" i="1"/>
  <c r="D24" i="1"/>
  <c r="D5" i="1"/>
</calcChain>
</file>

<file path=xl/sharedStrings.xml><?xml version="1.0" encoding="utf-8"?>
<sst xmlns="http://schemas.openxmlformats.org/spreadsheetml/2006/main" count="406" uniqueCount="87">
  <si>
    <t>Institution</t>
  </si>
  <si>
    <r>
      <t>2018-2019 MAPCS</t>
    </r>
    <r>
      <rPr>
        <b/>
        <vertAlign val="superscript"/>
        <sz val="11"/>
        <color theme="1"/>
        <rFont val="Calibri"/>
        <family val="2"/>
        <scheme val="minor"/>
      </rPr>
      <t>1</t>
    </r>
    <r>
      <rPr>
        <b/>
        <sz val="11"/>
        <color theme="1"/>
        <rFont val="Calibri"/>
        <family val="2"/>
        <scheme val="minor"/>
      </rPr>
      <t xml:space="preserve"> TPAR</t>
    </r>
    <r>
      <rPr>
        <b/>
        <vertAlign val="superscript"/>
        <sz val="11"/>
        <color theme="1"/>
        <rFont val="Calibri"/>
        <family val="2"/>
        <scheme val="minor"/>
      </rPr>
      <t>2</t>
    </r>
    <r>
      <rPr>
        <b/>
        <sz val="11"/>
        <color theme="1"/>
        <rFont val="Calibri"/>
        <family val="2"/>
        <scheme val="minor"/>
      </rPr>
      <t xml:space="preserve"> Completers</t>
    </r>
  </si>
  <si>
    <t>Visibility, Fall 2019  or 
Fiscal Quarters 3 and 4 of 2019</t>
  </si>
  <si>
    <t>Visible in a Maryland Public School, 
Fall 2019</t>
  </si>
  <si>
    <t>Visible in Maryland Wage Data, Q3 or Q4 2019</t>
  </si>
  <si>
    <t>Teachers</t>
  </si>
  <si>
    <t>Administrative Positions</t>
  </si>
  <si>
    <t>Visible in Educational Services 
(NAICS 61)</t>
  </si>
  <si>
    <t xml:space="preserve">Visible in Any Other NAICS </t>
  </si>
  <si>
    <t>All Teachers</t>
  </si>
  <si>
    <t>Teachers at CSI, TSI, or Title I Designated School</t>
  </si>
  <si>
    <t>Bowie State University</t>
  </si>
  <si>
    <t>Coppin State University</t>
  </si>
  <si>
    <t>Frostburg State University</t>
  </si>
  <si>
    <t>Goucher College</t>
  </si>
  <si>
    <t>Hood College</t>
  </si>
  <si>
    <t>Johns Hopkins University</t>
  </si>
  <si>
    <t>Loyola University Maryland</t>
  </si>
  <si>
    <t>Maryland Institute College of Art</t>
  </si>
  <si>
    <t>*</t>
  </si>
  <si>
    <t>McDaniel College</t>
  </si>
  <si>
    <t>Morgan State University</t>
  </si>
  <si>
    <t>Mount St Mary's University</t>
  </si>
  <si>
    <t>Notre Dame of Maryland University</t>
  </si>
  <si>
    <t>Salisbury University</t>
  </si>
  <si>
    <t>St. Mary's College of Maryland</t>
  </si>
  <si>
    <t>Stevenson University</t>
  </si>
  <si>
    <t>Towson University</t>
  </si>
  <si>
    <t>University of Maryland - Baltimore County</t>
  </si>
  <si>
    <t>University of Maryland - College Park</t>
  </si>
  <si>
    <t>University of Maryland - Eastern Shore</t>
  </si>
  <si>
    <t>University of Maryland - Global Campus</t>
  </si>
  <si>
    <t>Washington Adventist University</t>
  </si>
  <si>
    <t>Washington College</t>
  </si>
  <si>
    <t>Totals</t>
  </si>
  <si>
    <t>Data Notes</t>
  </si>
  <si>
    <t xml:space="preserve">1:  MAPCS is the Maryland Approved Program Completer System.  This sytem collects data on students enrolled in Maryland's four-year public and state-aided independent institutions that offer teacher education programs approved by the Maryland State Department of Education (MSDE).  These programs include undergraduate and graduate level degree and non-degree programs.  </t>
  </si>
  <si>
    <t>2.  The TPAR is the Traditional Program Annual Report (TPAR).  This report is completed annually by Maryland postsecondary institutions that offer traditional teacher education programs and submitted to the Maryland State Department of Education (MSDE).  The MAPCS codes in scope for TPAR include:104, 105, 249, 335, 340, 341, 342, 343, 383, 1200, 1203, 1205, 1213, 1214, 1215, 1222, 1223, 1232, 1234, 1241, 1242, 1250, 1303, 1311, 1313, 1316, 1319, 1331, 1332, 1338, 1339, 1581 and 9999.</t>
  </si>
  <si>
    <t xml:space="preserve">The MLDS System contains education data on all students, teachers and administrators from Maryland public high schools, students attending Maryland public and state-aided independent institutions of higher education, and adults completing GED® Testing or the National External Diploma Program® (NEDP®). </t>
  </si>
  <si>
    <t xml:space="preserve">The MLDS workforce data include quarterly Unemployment Insurance (UI) wages from 2008 through the last quarter of 2019. Unemployment Insurance (UI) filings are only available for employees who work for a business required to file UI.  UI wages reflect the sum of all compensation.  For some records, wages include bonuses, commissions, tips and other forms of compensation. Bonuses and other forms of compensation are periodic and may cause fluctuations in earnings.  Wages reflect the period the compensation was paid, not when the compensation was earned.  The wage data contained in the System cannot distinguish between part-time and full-time employment, hourly and salaried wages, regular wages and commissions, bonuses and other incentive pay. The UI data provided do not indicate the number of days a person worked in a particular quarter or the number of hours a person worked in a week. 
The federal government (including the military), certain non-profits, and self-employed and independent contractors are not subject to Maryland UI filings.  Individuals working in temporary employment, including federal postsecondary work-study programs, are also not subject to UI filings.  MLDSC data do not include information on out-of-state employment.  These data gaps mean it is incorrect to assume that individuals not reported as visible are unemployed.
Wage data in the System include North American Industry Classification System (NAICS) codes for employers.  This system classifies employers by sector rather than identifies the specific jobs performed by employees.  As NAICS is the sector of the employer rather than the job of the employee, graduates may be employed in positions related to their degrees or purusing work that is not related to their degrees.  
NAICS 61 is Educational Services.  NAICS 61 includes institutions providing private elementary and secondary education and private postsecondary education.  Not all institutions that offer private education are classified as Educational Services.  Religiously affiliated educational institutions may be classfied under NAICS 81 or other NAICS. </t>
  </si>
  <si>
    <t xml:space="preserve">The following preferencing rules applied to MAPCS completer visibility:  1) Visibilty in Fall 2019 as a teacher in a designated public school, 2) Visibility in Fall 2019 as a teacher in a public school, 3) Visible in Fall 2019 as an administrator in a public school, 4) Visible in NAICS 61, and 5) Visible in any other NAICS.  This preferencing logic means that visibility reflects the preference order rather than the most current visible position.  </t>
  </si>
  <si>
    <t xml:space="preserve">MLDS Center may only report aggregate, de-identified data.  Data requests containing data elements subject to the Family Educaitonal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Suppressed cells are indicated with an *.
</t>
  </si>
  <si>
    <r>
      <t>2019-2020 Unique MAPCS</t>
    </r>
    <r>
      <rPr>
        <b/>
        <vertAlign val="superscript"/>
        <sz val="11"/>
        <rFont val="Calibri"/>
        <family val="2"/>
        <scheme val="minor"/>
      </rPr>
      <t>1</t>
    </r>
    <r>
      <rPr>
        <b/>
        <sz val="11"/>
        <rFont val="Calibri"/>
        <family val="2"/>
        <scheme val="minor"/>
      </rPr>
      <t xml:space="preserve"> Completers</t>
    </r>
  </si>
  <si>
    <r>
      <t>MAPCS TPAR</t>
    </r>
    <r>
      <rPr>
        <b/>
        <vertAlign val="superscript"/>
        <sz val="11"/>
        <rFont val="Calibri"/>
        <family val="2"/>
        <scheme val="minor"/>
      </rPr>
      <t>2</t>
    </r>
    <r>
      <rPr>
        <b/>
        <sz val="11"/>
        <rFont val="Calibri"/>
        <family val="2"/>
        <scheme val="minor"/>
      </rPr>
      <t xml:space="preserve"> Completers Distribution by Labor Sector Visibility</t>
    </r>
  </si>
  <si>
    <t>Visible in a Maryland Public School, 
Fall 2020</t>
  </si>
  <si>
    <t>Visible in Maryland Wage Data, Q3 or Q4 2020</t>
  </si>
  <si>
    <r>
      <t>2019-2020 Unique MAPCS TPAR</t>
    </r>
    <r>
      <rPr>
        <b/>
        <vertAlign val="superscript"/>
        <sz val="11"/>
        <rFont val="Calibri"/>
        <family val="2"/>
        <scheme val="minor"/>
      </rPr>
      <t>2</t>
    </r>
    <r>
      <rPr>
        <b/>
        <sz val="11"/>
        <rFont val="Calibri"/>
        <family val="2"/>
        <scheme val="minor"/>
      </rPr>
      <t xml:space="preserve"> Completers</t>
    </r>
  </si>
  <si>
    <t>Subset of All Teachers at CSI, TSI, or Title I Designated School</t>
  </si>
  <si>
    <t>*value suppressed</t>
  </si>
  <si>
    <t>1:  MAPCS is the Maryland Approved Program Completer System.  This sytem collects data on students enrolled in Maryland's four-year public and state-aided independent institutions that offer teacher education programs approved by the Maryland State Department of Education (MSDE).  These programs include undergraduate and graduate level degree and non-degree programs.  Not all MAPCS programs are subject to TPAR reporting.</t>
  </si>
  <si>
    <r>
      <t xml:space="preserve">2.  The TPAR is the Traditional Program Annual Report (TPAR).  This report is completed annually by Maryland postsecondary institutions that offer traditional teacher education programs and submitted to the Maryland State Department of Education (MSDE).  The MAPCS codes with TPAR Completers in 2019-2020 include: </t>
    </r>
    <r>
      <rPr>
        <b/>
        <sz val="11"/>
        <rFont val="Calibri"/>
        <family val="2"/>
        <scheme val="minor"/>
      </rPr>
      <t>104, 105, 106, 107, 108, 249, 300,</t>
    </r>
    <r>
      <rPr>
        <sz val="11"/>
        <rFont val="Calibri"/>
        <family val="2"/>
        <scheme val="minor"/>
      </rPr>
      <t xml:space="preserve"> </t>
    </r>
    <r>
      <rPr>
        <b/>
        <sz val="11"/>
        <rFont val="Calibri"/>
        <family val="2"/>
        <scheme val="minor"/>
      </rPr>
      <t>335, 340, 341, 342, 343,</t>
    </r>
    <r>
      <rPr>
        <sz val="11"/>
        <rFont val="Calibri"/>
        <family val="2"/>
        <scheme val="minor"/>
      </rPr>
      <t xml:space="preserve"> </t>
    </r>
    <r>
      <rPr>
        <b/>
        <sz val="11"/>
        <rFont val="Calibri"/>
        <family val="2"/>
        <scheme val="minor"/>
      </rPr>
      <t>383, 1200, 1203, 1205, 1213, 1214, 1215</t>
    </r>
    <r>
      <rPr>
        <sz val="11"/>
        <rFont val="Calibri"/>
        <family val="2"/>
        <scheme val="minor"/>
      </rPr>
      <t>,</t>
    </r>
    <r>
      <rPr>
        <b/>
        <sz val="11"/>
        <rFont val="Calibri"/>
        <family val="2"/>
        <scheme val="minor"/>
      </rPr>
      <t xml:space="preserve"> 1223,</t>
    </r>
    <r>
      <rPr>
        <sz val="11"/>
        <rFont val="Calibri"/>
        <family val="2"/>
        <scheme val="minor"/>
      </rPr>
      <t xml:space="preserve"> </t>
    </r>
    <r>
      <rPr>
        <b/>
        <sz val="11"/>
        <rFont val="Calibri"/>
        <family val="2"/>
        <scheme val="minor"/>
      </rPr>
      <t xml:space="preserve">1232, 1234, 1238, 1242, 1244, 1303, 1305, 1311, 1313, 1316, 1318, 1319, 1331, 1332, 1334, 1335, 1336, 1337, 1338, 1339, 1581, and 9999. </t>
    </r>
    <r>
      <rPr>
        <sz val="11"/>
        <rFont val="Calibri"/>
        <family val="2"/>
        <scheme val="minor"/>
      </rPr>
      <t xml:space="preserve"> Additional MAPCS programs are eligible to be included in TPAR; however there were no completers in those programs  to report for this time period.</t>
    </r>
  </si>
  <si>
    <t xml:space="preserve">The MLDS workforce data include quarterly Unemployment Insurance (UI) wages from 2008 through the first quarter of 2021. Unemployment Insurance (UI) filings are only available for employees who work for a business required to file UI.  UI wages reflect the sum of all compensation.  For some records, wages include bonuses, commissions, tips and other forms of compensation. Bonuses and other forms of compensation are periodic and may cause fluctuations in earnings.  Wages reflect the period the compensation was paid, not when the compensation was earned.  The wage data contained in the System cannot distinguish between part-time and full-time employment, hourly and salaried wages, regular wages and commissions, bonuses and other incentive pay. The UI data provided do not indicate the number of days a person worked in a particular quarter or the number of hours a person worked in a week. 
The federal government (including the military), certain non-profits, and self-employed and independent contractors are not subject to Maryland UI filings.  Individuals working in temporary employment, including federal postsecondary work-study programs, are also not subject to UI filings.  MLDSC data do not include information on out-of-state employment.  These data gaps mean it is incorrect to assume that individuals not reported as visible are unemployed.
Wage data in the System include North American Industry Classification System (NAICS) codes for employers.  This system classifies employers by sector rather than identifies the specific jobs performed by employees.  As NAICS is the sector of the employer rather than the job of the employee, graduates may be employed in positions related to their degrees or purusing work that is not related to their degrees.  
NAICS 61 is Educational Services.  NAICS 61 includes institutions providing private elementary and secondary education and private postsecondary education.  Not all institutions that offer private education are classified as Educational Services.  Religiously affiliated educational institutions may be classfied under NAICS 81 or other NAICS. </t>
  </si>
  <si>
    <t>MLDS Center may only report aggregate, de-identified data.  Data requests containing data elements subject to the Family Educational Rights and Privacy Act (FERPA) require suppressing values less than 10 to avoid unauthorized disclosure of protected information.  Data requests that are not subject to FERPA are suppressed whenever values are less than 3 to avoid unauthorized disclosure even when protected information is not present.  Additional values are masked to prevent calculating masked values when group totals and sub-totals are provided.  The MLDS Center uses a variety of methods for suppressing, including rounding and perturbing. Suppressed cells are indicated with an *.</t>
  </si>
  <si>
    <r>
      <t>2020-2021 Unique MAPCS</t>
    </r>
    <r>
      <rPr>
        <b/>
        <vertAlign val="superscript"/>
        <sz val="11"/>
        <rFont val="Calibri"/>
        <family val="2"/>
        <scheme val="minor"/>
      </rPr>
      <t>1</t>
    </r>
    <r>
      <rPr>
        <b/>
        <sz val="11"/>
        <rFont val="Calibri"/>
        <family val="2"/>
        <scheme val="minor"/>
      </rPr>
      <t xml:space="preserve"> Completers</t>
    </r>
  </si>
  <si>
    <t>Visible in a Maryland Public School, 
Fall 2021</t>
  </si>
  <si>
    <t>Visible in Maryland Wage Data, Q3 or Q4 2021</t>
  </si>
  <si>
    <r>
      <t>2020-2021 Unique MAPCS TPAR</t>
    </r>
    <r>
      <rPr>
        <b/>
        <vertAlign val="superscript"/>
        <sz val="11"/>
        <rFont val="Calibri"/>
        <family val="2"/>
        <scheme val="minor"/>
      </rPr>
      <t>2</t>
    </r>
    <r>
      <rPr>
        <b/>
        <sz val="11"/>
        <rFont val="Calibri"/>
        <family val="2"/>
        <scheme val="minor"/>
      </rPr>
      <t xml:space="preserve"> Completers</t>
    </r>
  </si>
  <si>
    <t>^</t>
  </si>
  <si>
    <t>^no records meet definition</t>
  </si>
  <si>
    <r>
      <t xml:space="preserve">2.  The TPAR is the Traditional Program Annual Report (TPAR).  This report is completed annually by Maryland postsecondary institutions that offer traditional teacher education programs and submitted to the Maryland State Department of Education (MSDE).  The MAPCS codes with TPAR Completers in 2019-2020 include: </t>
    </r>
    <r>
      <rPr>
        <b/>
        <sz val="11"/>
        <rFont val="Calibri"/>
        <family val="2"/>
        <scheme val="minor"/>
      </rPr>
      <t>104, 105, 106, 107, 108, 249, 300,</t>
    </r>
    <r>
      <rPr>
        <sz val="11"/>
        <rFont val="Calibri"/>
        <family val="2"/>
        <scheme val="minor"/>
      </rPr>
      <t xml:space="preserve"> </t>
    </r>
    <r>
      <rPr>
        <b/>
        <sz val="11"/>
        <rFont val="Calibri"/>
        <family val="2"/>
        <scheme val="minor"/>
      </rPr>
      <t>335, 340, 341, 342, 343, 1200, 1205, 1213, 1214, 1215</t>
    </r>
    <r>
      <rPr>
        <sz val="11"/>
        <rFont val="Calibri"/>
        <family val="2"/>
        <scheme val="minor"/>
      </rPr>
      <t>,</t>
    </r>
    <r>
      <rPr>
        <b/>
        <sz val="11"/>
        <rFont val="Calibri"/>
        <family val="2"/>
        <scheme val="minor"/>
      </rPr>
      <t xml:space="preserve"> 1223,</t>
    </r>
    <r>
      <rPr>
        <sz val="11"/>
        <rFont val="Calibri"/>
        <family val="2"/>
        <scheme val="minor"/>
      </rPr>
      <t xml:space="preserve"> </t>
    </r>
    <r>
      <rPr>
        <b/>
        <sz val="11"/>
        <rFont val="Calibri"/>
        <family val="2"/>
        <scheme val="minor"/>
      </rPr>
      <t xml:space="preserve">1232, 1234, 1238, 1241, 1242, 1244, 1250, 1303, 1305, 1311, 1313, 1316, 1318, 1319, 1331, 1332, 1334, 1335, 1336, 1337, 1338, 1534, 1581, and 9999. </t>
    </r>
    <r>
      <rPr>
        <sz val="11"/>
        <rFont val="Calibri"/>
        <family val="2"/>
        <scheme val="minor"/>
      </rPr>
      <t xml:space="preserve"> Additional MAPCS programs are eligible to be included in TPAR; however there were no completers in those programs  to report for this time period.</t>
    </r>
  </si>
  <si>
    <t xml:space="preserve">The MLDS workforce data include quarterly Unemployment Insurance (UI) wages from 2008 through the first quarter of 2022. Unemployment Insurance (UI) filings are only available for employees who work for a business required to file UI.  UI wages reflect the sum of all compensation.  For some records, wages include bonuses, commissions, tips and other forms of compensation. Bonuses and other forms of compensation are periodic and may cause fluctuations in earnings.  Wages reflect the period the compensation was paid, not when the compensation was earned.  The wage data contained in the System cannot distinguish between part-time and full-time employment, hourly and salaried wages, regular wages and commissions, bonuses and other incentive pay. The UI data provided do not indicate the number of days a person worked in a particular quarter or the number of hours a person worked in a week. 
The federal government (including the military), certain non-profits, and self-employed and independent contractors are not subject to Maryland UI filings.  Individuals working in temporary employment, including federal postsecondary work-study programs, are also not subject to UI filings.  MLDSC data do not include information on out-of-state employment.  These data gaps mean it is incorrect to assume that individuals not reported as visible are unemployed.
Wage data in the System include North American Industry Classification System (NAICS) codes for employers.  This system classifies employers by sector rather than identifies the specific jobs performed by employees.  As NAICS is the sector of the employer rather than the job of the employee, graduates may be employed in positions related to their degrees or purusing work that is not related to their degrees.  
NAICS 61 is Educational Services.  NAICS 61 includes institutions providing private elementary and secondary education and private postsecondary education.  Not all institutions that offer private education are classified as Educational Services.  Religiously affiliated educational institutions may be classfied under NAICS 81 or other NAICS. </t>
  </si>
  <si>
    <t>Visible in Maryland Public Schools, Educational Services Sector or Other Maryland Labor Sectors</t>
  </si>
  <si>
    <t>% Visible in Maryland Public Schools, Educational Services Sector or Other Maryland Labor Sectors</t>
  </si>
  <si>
    <r>
      <t>MAPCS TPAR</t>
    </r>
    <r>
      <rPr>
        <b/>
        <vertAlign val="superscript"/>
        <sz val="11"/>
        <rFont val="Calibri"/>
        <family val="2"/>
        <scheme val="minor"/>
      </rPr>
      <t>2</t>
    </r>
    <r>
      <rPr>
        <b/>
        <sz val="11"/>
        <rFont val="Calibri"/>
        <family val="2"/>
        <scheme val="minor"/>
      </rPr>
      <t xml:space="preserve"> Completers
Visibility, Fall 2020  or 
Fiscal Quarters 3 and 4 of 2020</t>
    </r>
  </si>
  <si>
    <t>%Visible in Maryland Public Schools, Educational Services Sector or Other Maryland Labor Sectors</t>
  </si>
  <si>
    <r>
      <t>MAPCS TPAR</t>
    </r>
    <r>
      <rPr>
        <b/>
        <vertAlign val="superscript"/>
        <sz val="11"/>
        <color theme="1"/>
        <rFont val="Calibri"/>
        <family val="2"/>
        <scheme val="minor"/>
      </rPr>
      <t>2</t>
    </r>
    <r>
      <rPr>
        <b/>
        <sz val="11"/>
        <color theme="1"/>
        <rFont val="Calibri"/>
        <family val="2"/>
        <scheme val="minor"/>
      </rPr>
      <t xml:space="preserve"> Completers Distribution by Labor Sector Visibility</t>
    </r>
  </si>
  <si>
    <r>
      <t>MAPCS TPAR</t>
    </r>
    <r>
      <rPr>
        <b/>
        <vertAlign val="superscript"/>
        <sz val="11"/>
        <rFont val="Calibri"/>
        <family val="2"/>
        <scheme val="minor"/>
      </rPr>
      <t>2</t>
    </r>
    <r>
      <rPr>
        <b/>
        <sz val="11"/>
        <rFont val="Calibri"/>
        <family val="2"/>
        <scheme val="minor"/>
      </rPr>
      <t xml:space="preserve"> Completers
Visibility, Fall 2021  or 
Fiscal Quarters 3 and 4 of 2021</t>
    </r>
  </si>
  <si>
    <r>
      <t>2023-2024 Unique MAPCS</t>
    </r>
    <r>
      <rPr>
        <b/>
        <vertAlign val="superscript"/>
        <sz val="11"/>
        <rFont val="Calibri"/>
        <family val="2"/>
        <scheme val="minor"/>
      </rPr>
      <t>1</t>
    </r>
    <r>
      <rPr>
        <b/>
        <sz val="11"/>
        <rFont val="Calibri"/>
        <family val="2"/>
        <scheme val="minor"/>
      </rPr>
      <t xml:space="preserve"> Completers</t>
    </r>
  </si>
  <si>
    <r>
      <t>MAPCS TPAR</t>
    </r>
    <r>
      <rPr>
        <b/>
        <vertAlign val="superscript"/>
        <sz val="11"/>
        <rFont val="Calibri"/>
        <family val="2"/>
        <scheme val="minor"/>
      </rPr>
      <t>2</t>
    </r>
    <r>
      <rPr>
        <b/>
        <sz val="11"/>
        <rFont val="Calibri"/>
        <family val="2"/>
        <scheme val="minor"/>
      </rPr>
      <t xml:space="preserve"> Completers</t>
    </r>
  </si>
  <si>
    <t>Visible in a Maryland Public School, 
Fall 2024</t>
  </si>
  <si>
    <t>Visible in Maryland Wage Data, Q3 or Q4 2024</t>
  </si>
  <si>
    <r>
      <t>2023-2024 Unique MAPCS TPAR</t>
    </r>
    <r>
      <rPr>
        <b/>
        <vertAlign val="superscript"/>
        <sz val="11"/>
        <rFont val="Calibri"/>
        <family val="2"/>
        <scheme val="minor"/>
      </rPr>
      <t>2</t>
    </r>
    <r>
      <rPr>
        <b/>
        <sz val="11"/>
        <rFont val="Calibri"/>
        <family val="2"/>
        <scheme val="minor"/>
      </rPr>
      <t xml:space="preserve"> Completers</t>
    </r>
  </si>
  <si>
    <t>Visible in Maryland Labor Force, Fall 2024  or 
Fiscal Quarters 3 or 4 of 2024</t>
  </si>
  <si>
    <t>%Visible in Maryland Labor Force, Fall 2024  or 
Fiscal Quarters 3 or 4 of 2024</t>
  </si>
  <si>
    <t>Anne Arundel Community College</t>
  </si>
  <si>
    <t>Montgomery College</t>
  </si>
  <si>
    <t>1:  MAPCS is the Maryland Approved Program Completer System.  This sytem collects data on students enrolled in Maryland's four-year public, state-aided independen and community colleges that offer teacher education programs approved by the Maryland State Department of Education (MSDE).  These programs include undergraduate and graduate level degree and non-degree programs.  Not all MAPCS programs are subject to TPAR reporting.</t>
  </si>
  <si>
    <r>
      <t xml:space="preserve">2.  The TPAR is the Traditional Program Annual Report (TPAR).  This report is completed annually by Maryland postsecondary institutions that offer traditional teacher education programs and submitted to the Maryland State Department of Education (MSDE).  The MAPCS codes with TPAR Completers in 2023-2024 include: </t>
    </r>
    <r>
      <rPr>
        <b/>
        <sz val="11"/>
        <rFont val="Calibri"/>
        <family val="2"/>
        <scheme val="minor"/>
      </rPr>
      <t xml:space="preserve">0104, 0105, 0106, 0107, 0108, 0112, 0113, 0114, 0115, 0117, 0118, 0119, 0249, 0335, 0340, 0341, 0342, 0343, 1200, 1203, 1205, 1213, 1214, 1215, 1223, 1227, 1232, 1234, 1235, 1236, 1238, 1239, 1241, 1242, 1244, 1251, 1303, 1305, 1312, 1313, 1316, 1318, 1319, 1330, 1331, 1332, 1335, 1336, 1338, 1581, 1587,  and 9999. </t>
    </r>
    <r>
      <rPr>
        <sz val="11"/>
        <rFont val="Calibri"/>
        <family val="2"/>
        <scheme val="minor"/>
      </rPr>
      <t xml:space="preserve"> Additional MAPCS programs are eligible to be included in TPAR; however there were no completers in those programs  to report for this time period.</t>
    </r>
  </si>
  <si>
    <t xml:space="preserve">The MLDS workforce data include quarterly Unemployment Insurance (UI) wages from 2008 through the second quarter of 2024. Unemployment Insurance (UI) filings are only available for employees who work for a business required to file UI.  UI wages reflect the sum of all compensation.  For some records, wages include bonuses, commissions, tips and other forms of compensation. Bonuses and other forms of compensation are periodic and may cause fluctuations in earnings.  Wages reflect the period the compensation was paid, not when the compensation was earned.  The wage data contained in the System cannot distinguish between part-time and full-time employment, hourly and salaried wages, regular wages and commissions, bonuses and other incentive pay. The UI data provided do not indicate the number of days a person worked in a particular quarter or the number of hours a person worked in a week. 
The federal government (including the military), certain non-profits, and self-employed and independent contractors are not subject to Maryland UI filings.  Individuals working in temporary employment, including federal postsecondary work-study programs, are also not subject to UI filings.  MLDSC data do not include information on out-of-state employment.  These data gaps mean it is incorrect to assume that individuals not reported as visible are unemployed.
Wage data in the System include North American Industry Classification System (NAICS) codes for employers.  This system classifies employers by sector rather than identifies the specific jobs performed by employees.  As NAICS is the sector of the employer rather than the job of the employee, graduates may be employed in positions related to their degrees or purusing work that is not related to their degrees.  
NAICS 61 is Educational Services.  NAICS 61 includes institutions providing private elementary and secondary education and private postsecondary education.  Not all institutions that offer private education are classified as Educational Services.  Religiously affiliated educational institutions may be classfied under NAICS 81 or other NAICS. </t>
  </si>
  <si>
    <t>MLDS Center may only report aggregate, de-identified data.  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Additional values are masked to prevent calculating masked values when group totals and sub-totals are provided.  The MLDS Center uses a variety of methods for suppressing, including rounding and perturbing. Suppressed cells are indicated with an *.</t>
  </si>
  <si>
    <t>The TPAR was not produced for the 2021-2022 cohort.</t>
  </si>
  <si>
    <t>The TPAR was not produced for the 2022-2023 cohort.</t>
  </si>
  <si>
    <t>The Traditional Program Annual Report (TPAR) is submitted annually by institutions of higher education (IHE) in Maryland that offer educator preparation programs approved by the Maryland State Department of Education (MSDE).  The data tables provided in this workbook are used to support IHE's submissions to MSDE.</t>
  </si>
  <si>
    <t>Last updated:  October 1, 2025</t>
  </si>
  <si>
    <t>Suggested Citations</t>
  </si>
  <si>
    <r>
      <t xml:space="preserve">MLDS Center. (2025).  </t>
    </r>
    <r>
      <rPr>
        <i/>
        <sz val="11"/>
        <color theme="1"/>
        <rFont val="Calibri"/>
        <family val="2"/>
        <scheme val="minor"/>
      </rPr>
      <t>Data Tables to Support the Annual Report on Educator Preparation Programs to the Maryland State Department of Education</t>
    </r>
    <r>
      <rPr>
        <sz val="11"/>
        <color theme="1"/>
        <rFont val="Calibri"/>
        <family val="2"/>
        <scheme val="minor"/>
      </rPr>
      <t>.  Baltimore, MD:  Maryland Longitudinal Data System Center.</t>
    </r>
  </si>
  <si>
    <t>For additional information on these tables, please contact the MLDS Center at MLDS.Center@maryland.gov.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</si>
</sst>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b/>
      <sz val="11"/>
      <name val="Calibri"/>
      <family val="2"/>
      <scheme val="minor"/>
    </font>
    <font>
      <b/>
      <vertAlign val="superscript"/>
      <sz val="11"/>
      <name val="Calibri"/>
      <family val="2"/>
      <scheme val="minor"/>
    </font>
    <font>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0" borderId="0" xfId="0" applyAlignment="1">
      <alignment horizontal="center"/>
    </xf>
    <xf numFmtId="0" fontId="2" fillId="0" borderId="0" xfId="0" applyFont="1" applyAlignment="1">
      <alignment horizontal="right"/>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xf>
    <xf numFmtId="0" fontId="0" fillId="0" borderId="0" xfId="0" applyAlignment="1">
      <alignment horizontal="center" wrapText="1"/>
    </xf>
    <xf numFmtId="0" fontId="0" fillId="0" borderId="0" xfId="0" applyAlignment="1">
      <alignment horizontal="right"/>
    </xf>
    <xf numFmtId="0" fontId="6" fillId="0" borderId="0" xfId="0" applyFont="1"/>
    <xf numFmtId="0" fontId="4" fillId="4" borderId="10" xfId="0" applyFont="1" applyFill="1" applyBorder="1" applyAlignment="1">
      <alignment horizontal="center" wrapText="1"/>
    </xf>
    <xf numFmtId="0" fontId="4" fillId="5" borderId="1" xfId="0" applyFont="1" applyFill="1" applyBorder="1" applyAlignment="1">
      <alignment horizontal="center" wrapText="1"/>
    </xf>
    <xf numFmtId="0" fontId="4" fillId="0" borderId="20" xfId="0" applyFont="1" applyBorder="1" applyAlignment="1">
      <alignment horizontal="right"/>
    </xf>
    <xf numFmtId="0" fontId="6" fillId="2" borderId="23" xfId="0" applyFont="1" applyFill="1" applyBorder="1" applyAlignment="1">
      <alignment horizontal="center"/>
    </xf>
    <xf numFmtId="0" fontId="6" fillId="3" borderId="10" xfId="0" applyFont="1" applyFill="1" applyBorder="1" applyAlignment="1">
      <alignment horizontal="center"/>
    </xf>
    <xf numFmtId="0" fontId="6" fillId="3" borderId="1" xfId="0" applyFont="1" applyFill="1" applyBorder="1" applyAlignment="1">
      <alignment horizontal="center"/>
    </xf>
    <xf numFmtId="9" fontId="6" fillId="3" borderId="20" xfId="1" applyFont="1" applyFill="1" applyBorder="1" applyAlignment="1">
      <alignment horizontal="center"/>
    </xf>
    <xf numFmtId="0" fontId="6" fillId="4" borderId="10" xfId="0" applyFont="1" applyFill="1" applyBorder="1" applyAlignment="1">
      <alignment horizontal="center"/>
    </xf>
    <xf numFmtId="0" fontId="6" fillId="5" borderId="1" xfId="0" applyFont="1" applyFill="1" applyBorder="1" applyAlignment="1">
      <alignment horizontal="center"/>
    </xf>
    <xf numFmtId="0" fontId="6" fillId="4" borderId="1" xfId="0" applyFont="1" applyFill="1" applyBorder="1" applyAlignment="1">
      <alignment horizontal="center"/>
    </xf>
    <xf numFmtId="0" fontId="6" fillId="4" borderId="11" xfId="0" applyFont="1" applyFill="1" applyBorder="1" applyAlignment="1">
      <alignment horizontal="center"/>
    </xf>
    <xf numFmtId="0" fontId="4" fillId="0" borderId="0" xfId="0" applyFont="1" applyAlignment="1">
      <alignment horizontal="right"/>
    </xf>
    <xf numFmtId="3" fontId="4" fillId="2" borderId="24" xfId="0" applyNumberFormat="1" applyFont="1" applyFill="1" applyBorder="1" applyAlignment="1">
      <alignment horizontal="center"/>
    </xf>
    <xf numFmtId="3" fontId="4" fillId="3" borderId="25" xfId="0" applyNumberFormat="1" applyFont="1" applyFill="1" applyBorder="1" applyAlignment="1">
      <alignment horizontal="center"/>
    </xf>
    <xf numFmtId="3" fontId="4" fillId="3" borderId="26" xfId="0" applyNumberFormat="1" applyFont="1" applyFill="1" applyBorder="1" applyAlignment="1">
      <alignment horizontal="center"/>
    </xf>
    <xf numFmtId="9" fontId="4" fillId="3" borderId="27" xfId="1" applyFont="1" applyFill="1" applyBorder="1" applyAlignment="1">
      <alignment horizontal="center"/>
    </xf>
    <xf numFmtId="3" fontId="4" fillId="4" borderId="25" xfId="0" applyNumberFormat="1" applyFont="1" applyFill="1" applyBorder="1" applyAlignment="1">
      <alignment horizontal="center"/>
    </xf>
    <xf numFmtId="0" fontId="4" fillId="5" borderId="26" xfId="0" applyFont="1" applyFill="1" applyBorder="1" applyAlignment="1">
      <alignment horizontal="center"/>
    </xf>
    <xf numFmtId="3" fontId="4" fillId="4" borderId="26" xfId="0" applyNumberFormat="1" applyFont="1" applyFill="1" applyBorder="1" applyAlignment="1">
      <alignment horizontal="center"/>
    </xf>
    <xf numFmtId="3" fontId="4" fillId="4" borderId="28" xfId="0" applyNumberFormat="1" applyFont="1" applyFill="1" applyBorder="1" applyAlignment="1">
      <alignment horizontal="center"/>
    </xf>
    <xf numFmtId="0" fontId="6" fillId="0" borderId="0" xfId="0" applyFont="1" applyAlignment="1">
      <alignment horizontal="center"/>
    </xf>
    <xf numFmtId="3" fontId="4" fillId="0" borderId="0" xfId="0" applyNumberFormat="1" applyFont="1" applyAlignment="1">
      <alignment horizontal="center"/>
    </xf>
    <xf numFmtId="0" fontId="6"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right"/>
    </xf>
    <xf numFmtId="0" fontId="2" fillId="0" borderId="20" xfId="0" applyFont="1" applyBorder="1" applyAlignment="1">
      <alignment horizontal="right"/>
    </xf>
    <xf numFmtId="0" fontId="0" fillId="2" borderId="23" xfId="0" applyFill="1" applyBorder="1" applyAlignment="1">
      <alignment horizontal="center"/>
    </xf>
    <xf numFmtId="3" fontId="2" fillId="2" borderId="24" xfId="0" applyNumberFormat="1" applyFont="1"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3" fontId="2" fillId="3" borderId="25" xfId="0" applyNumberFormat="1" applyFont="1" applyFill="1" applyBorder="1" applyAlignment="1">
      <alignment horizontal="center"/>
    </xf>
    <xf numFmtId="0" fontId="2" fillId="3" borderId="28" xfId="0" applyFont="1"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2" fillId="4" borderId="10" xfId="0" applyFont="1" applyFill="1" applyBorder="1" applyAlignment="1">
      <alignment horizontal="center" wrapText="1"/>
    </xf>
    <xf numFmtId="0" fontId="0" fillId="4" borderId="10" xfId="0" applyFill="1" applyBorder="1" applyAlignment="1">
      <alignment horizontal="center"/>
    </xf>
    <xf numFmtId="0" fontId="0" fillId="4" borderId="11" xfId="0" applyFill="1" applyBorder="1" applyAlignment="1">
      <alignment horizontal="center"/>
    </xf>
    <xf numFmtId="0" fontId="2" fillId="4" borderId="25" xfId="0" applyFont="1" applyFill="1" applyBorder="1" applyAlignment="1">
      <alignment horizontal="center"/>
    </xf>
    <xf numFmtId="0" fontId="2" fillId="5" borderId="26" xfId="0" applyFont="1" applyFill="1" applyBorder="1" applyAlignment="1">
      <alignment horizontal="center"/>
    </xf>
    <xf numFmtId="0" fontId="2" fillId="4" borderId="28" xfId="0" applyFont="1" applyFill="1" applyBorder="1" applyAlignment="1">
      <alignment horizontal="center"/>
    </xf>
    <xf numFmtId="9" fontId="0" fillId="3" borderId="11" xfId="1" applyFont="1" applyFill="1" applyBorder="1" applyAlignment="1">
      <alignment horizontal="center"/>
    </xf>
    <xf numFmtId="0" fontId="2" fillId="5" borderId="1" xfId="0" applyFont="1" applyFill="1" applyBorder="1" applyAlignment="1">
      <alignment horizontal="center" wrapText="1"/>
    </xf>
    <xf numFmtId="0" fontId="2" fillId="4" borderId="26" xfId="0" applyFont="1" applyFill="1" applyBorder="1" applyAlignment="1">
      <alignment horizontal="center"/>
    </xf>
    <xf numFmtId="0" fontId="4" fillId="5" borderId="11" xfId="0" applyFont="1" applyFill="1" applyBorder="1" applyAlignment="1">
      <alignment horizontal="center" wrapText="1"/>
    </xf>
    <xf numFmtId="9" fontId="6" fillId="3" borderId="11" xfId="1" applyFont="1" applyFill="1" applyBorder="1" applyAlignment="1">
      <alignment horizontal="center"/>
    </xf>
    <xf numFmtId="0" fontId="6" fillId="5" borderId="11" xfId="0" applyFont="1" applyFill="1" applyBorder="1" applyAlignment="1">
      <alignment horizontal="center"/>
    </xf>
    <xf numFmtId="0" fontId="6" fillId="4" borderId="33" xfId="0" applyFont="1" applyFill="1" applyBorder="1" applyAlignment="1">
      <alignment horizontal="center"/>
    </xf>
    <xf numFmtId="9" fontId="4" fillId="3" borderId="28" xfId="1" applyFont="1" applyFill="1" applyBorder="1" applyAlignment="1">
      <alignment horizontal="center"/>
    </xf>
    <xf numFmtId="0" fontId="4" fillId="5" borderId="28" xfId="0" applyFont="1" applyFill="1" applyBorder="1" applyAlignment="1">
      <alignment horizontal="center"/>
    </xf>
    <xf numFmtId="3" fontId="4" fillId="4" borderId="34" xfId="0" applyNumberFormat="1" applyFont="1" applyFill="1" applyBorder="1" applyAlignment="1">
      <alignment horizontal="center"/>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wrapText="1"/>
    </xf>
    <xf numFmtId="0" fontId="4" fillId="4" borderId="33" xfId="0" applyFont="1" applyFill="1" applyBorder="1" applyAlignment="1">
      <alignment horizontal="center" wrapText="1"/>
    </xf>
    <xf numFmtId="0" fontId="4" fillId="4" borderId="10" xfId="0" applyFont="1" applyFill="1" applyBorder="1" applyAlignment="1">
      <alignment horizontal="center" wrapText="1"/>
    </xf>
    <xf numFmtId="0" fontId="4" fillId="4" borderId="11" xfId="0" applyFont="1" applyFill="1" applyBorder="1" applyAlignment="1">
      <alignment horizontal="center" wrapText="1"/>
    </xf>
    <xf numFmtId="0" fontId="4" fillId="0" borderId="0" xfId="0" applyFont="1" applyAlignment="1">
      <alignment horizontal="center"/>
    </xf>
    <xf numFmtId="0" fontId="4" fillId="0" borderId="19" xfId="0" applyFont="1" applyBorder="1" applyAlignment="1">
      <alignment horizontal="center"/>
    </xf>
    <xf numFmtId="0" fontId="4" fillId="2" borderId="29" xfId="0" applyFont="1" applyFill="1" applyBorder="1" applyAlignment="1">
      <alignment horizontal="center" wrapText="1"/>
    </xf>
    <xf numFmtId="0" fontId="4" fillId="2" borderId="23" xfId="0" applyFont="1" applyFill="1" applyBorder="1" applyAlignment="1">
      <alignment horizontal="center" wrapText="1"/>
    </xf>
    <xf numFmtId="0" fontId="4" fillId="3" borderId="6" xfId="0" applyFont="1" applyFill="1" applyBorder="1" applyAlignment="1">
      <alignment horizontal="center" wrapText="1"/>
    </xf>
    <xf numFmtId="0" fontId="4" fillId="3" borderId="16" xfId="0" applyFont="1" applyFill="1" applyBorder="1" applyAlignment="1">
      <alignment horizontal="center" wrapText="1"/>
    </xf>
    <xf numFmtId="0" fontId="4" fillId="3" borderId="2" xfId="0" applyFont="1" applyFill="1" applyBorder="1" applyAlignment="1">
      <alignment horizontal="center" wrapText="1"/>
    </xf>
    <xf numFmtId="0" fontId="4" fillId="3" borderId="10" xfId="0" applyFont="1" applyFill="1" applyBorder="1" applyAlignment="1">
      <alignment horizontal="center" wrapText="1"/>
    </xf>
    <xf numFmtId="0" fontId="4" fillId="3" borderId="1" xfId="0" applyFont="1" applyFill="1" applyBorder="1" applyAlignment="1">
      <alignment horizontal="center" wrapText="1"/>
    </xf>
    <xf numFmtId="0" fontId="4" fillId="3" borderId="11" xfId="0" applyFont="1" applyFill="1" applyBorder="1" applyAlignment="1">
      <alignment horizontal="center" wrapText="1"/>
    </xf>
    <xf numFmtId="0" fontId="4" fillId="4" borderId="30" xfId="0"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0" fontId="4" fillId="4" borderId="30" xfId="0" applyFont="1" applyFill="1" applyBorder="1" applyAlignment="1">
      <alignment horizontal="center" wrapText="1"/>
    </xf>
    <xf numFmtId="0" fontId="4" fillId="4" borderId="2" xfId="0" applyFont="1" applyFill="1" applyBorder="1" applyAlignment="1">
      <alignment horizontal="center"/>
    </xf>
    <xf numFmtId="0" fontId="4" fillId="4" borderId="6" xfId="0" applyFont="1" applyFill="1" applyBorder="1" applyAlignment="1">
      <alignment horizontal="center" wrapText="1"/>
    </xf>
    <xf numFmtId="0" fontId="4" fillId="4" borderId="2" xfId="0" applyFont="1" applyFill="1" applyBorder="1" applyAlignment="1">
      <alignment horizontal="center" wrapText="1"/>
    </xf>
    <xf numFmtId="0" fontId="4" fillId="4" borderId="6" xfId="0" applyFont="1" applyFill="1" applyBorder="1" applyAlignment="1">
      <alignment horizontal="center"/>
    </xf>
    <xf numFmtId="0" fontId="4" fillId="3" borderId="20" xfId="0" applyFont="1" applyFill="1" applyBorder="1" applyAlignment="1">
      <alignment horizontal="center" wrapText="1"/>
    </xf>
    <xf numFmtId="0" fontId="4" fillId="4" borderId="10" xfId="0" applyFont="1" applyFill="1" applyBorder="1" applyAlignment="1">
      <alignment horizontal="center"/>
    </xf>
    <xf numFmtId="0" fontId="4" fillId="4" borderId="1" xfId="0" applyFont="1" applyFill="1" applyBorder="1" applyAlignment="1">
      <alignment horizontal="center"/>
    </xf>
    <xf numFmtId="0" fontId="4" fillId="4" borderId="1" xfId="0" applyFont="1" applyFill="1" applyBorder="1" applyAlignment="1">
      <alignment horizontal="center" wrapText="1"/>
    </xf>
    <xf numFmtId="0" fontId="4" fillId="0" borderId="14" xfId="0" applyFont="1" applyBorder="1" applyAlignment="1">
      <alignment horizontal="center"/>
    </xf>
    <xf numFmtId="0" fontId="4" fillId="0" borderId="21" xfId="0" applyFont="1" applyBorder="1" applyAlignment="1">
      <alignment horizontal="center"/>
    </xf>
    <xf numFmtId="0" fontId="4" fillId="2" borderId="15" xfId="0" applyFont="1" applyFill="1" applyBorder="1" applyAlignment="1">
      <alignment horizontal="center" wrapText="1"/>
    </xf>
    <xf numFmtId="0" fontId="4" fillId="2" borderId="17" xfId="0" applyFont="1" applyFill="1" applyBorder="1" applyAlignment="1">
      <alignment horizontal="center" wrapText="1"/>
    </xf>
    <xf numFmtId="0" fontId="4" fillId="2" borderId="2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18" xfId="0" applyFont="1" applyFill="1" applyBorder="1" applyAlignment="1">
      <alignment horizontal="center" wrapText="1"/>
    </xf>
    <xf numFmtId="0" fontId="4" fillId="3" borderId="19" xfId="0" applyFont="1" applyFill="1" applyBorder="1" applyAlignment="1">
      <alignment horizontal="center" wrapText="1"/>
    </xf>
    <xf numFmtId="0" fontId="4" fillId="4" borderId="16" xfId="0" applyFont="1" applyFill="1" applyBorder="1" applyAlignment="1">
      <alignment horizontal="center"/>
    </xf>
    <xf numFmtId="0" fontId="2" fillId="4" borderId="1" xfId="0" applyFont="1" applyFill="1" applyBorder="1" applyAlignment="1">
      <alignment horizontal="center" wrapText="1"/>
    </xf>
    <xf numFmtId="0" fontId="0" fillId="0" borderId="0" xfId="0" applyAlignment="1">
      <alignment horizontal="left" wrapText="1"/>
    </xf>
    <xf numFmtId="0" fontId="2" fillId="4" borderId="6" xfId="0" applyFont="1" applyFill="1" applyBorder="1" applyAlignment="1">
      <alignment horizontal="center"/>
    </xf>
    <xf numFmtId="0" fontId="2" fillId="4" borderId="16" xfId="0" applyFont="1" applyFill="1" applyBorder="1" applyAlignment="1">
      <alignment horizontal="center"/>
    </xf>
    <xf numFmtId="0" fontId="2" fillId="4" borderId="2" xfId="0" applyFont="1" applyFill="1" applyBorder="1" applyAlignment="1">
      <alignment horizontal="center"/>
    </xf>
    <xf numFmtId="0" fontId="2" fillId="2" borderId="15" xfId="0" applyFont="1" applyFill="1" applyBorder="1" applyAlignment="1">
      <alignment horizontal="center" wrapText="1"/>
    </xf>
    <xf numFmtId="0" fontId="2" fillId="2" borderId="17" xfId="0" applyFont="1" applyFill="1" applyBorder="1" applyAlignment="1">
      <alignment horizontal="center" wrapText="1"/>
    </xf>
    <xf numFmtId="0" fontId="2" fillId="2" borderId="22" xfId="0" applyFont="1" applyFill="1" applyBorder="1" applyAlignment="1">
      <alignment horizontal="center" wrapText="1"/>
    </xf>
    <xf numFmtId="0" fontId="2" fillId="3" borderId="3" xfId="0" applyFont="1" applyFill="1" applyBorder="1" applyAlignment="1">
      <alignment horizontal="center" wrapText="1"/>
    </xf>
    <xf numFmtId="0" fontId="2" fillId="3" borderId="5" xfId="0" applyFont="1" applyFill="1" applyBorder="1" applyAlignment="1">
      <alignment horizontal="center" wrapText="1"/>
    </xf>
    <xf numFmtId="0" fontId="2" fillId="3" borderId="18" xfId="0" applyFont="1" applyFill="1" applyBorder="1" applyAlignment="1">
      <alignment horizontal="center" wrapText="1"/>
    </xf>
    <xf numFmtId="0" fontId="2" fillId="3" borderId="21" xfId="0" applyFont="1" applyFill="1" applyBorder="1" applyAlignment="1">
      <alignment horizontal="center" wrapText="1"/>
    </xf>
    <xf numFmtId="0" fontId="2" fillId="0" borderId="0" xfId="0" applyFont="1" applyAlignment="1">
      <alignment horizontal="center"/>
    </xf>
    <xf numFmtId="0" fontId="2" fillId="0" borderId="19" xfId="0" applyFont="1" applyBorder="1" applyAlignment="1">
      <alignment horizontal="center"/>
    </xf>
    <xf numFmtId="0" fontId="2" fillId="4" borderId="11" xfId="0" applyFont="1" applyFill="1" applyBorder="1" applyAlignment="1">
      <alignment horizont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2" fillId="4" borderId="10" xfId="0" applyFont="1" applyFill="1" applyBorder="1" applyAlignment="1">
      <alignment horizontal="center" wrapText="1"/>
    </xf>
    <xf numFmtId="0" fontId="2" fillId="4" borderId="1" xfId="0" applyFont="1" applyFill="1" applyBorder="1" applyAlignment="1">
      <alignment horizontal="center"/>
    </xf>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0" fontId="2" fillId="3" borderId="7" xfId="0" applyFont="1" applyFill="1" applyBorder="1" applyAlignment="1">
      <alignment horizontal="center" wrapText="1"/>
    </xf>
    <xf numFmtId="0" fontId="2" fillId="3" borderId="9" xfId="0" applyFont="1" applyFill="1" applyBorder="1" applyAlignment="1">
      <alignment horizontal="center" wrapText="1"/>
    </xf>
    <xf numFmtId="0" fontId="2" fillId="4" borderId="10" xfId="0" applyFont="1" applyFill="1" applyBorder="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7</xdr:row>
      <xdr:rowOff>0</xdr:rowOff>
    </xdr:from>
    <xdr:to>
      <xdr:col>5</xdr:col>
      <xdr:colOff>57943</xdr:colOff>
      <xdr:row>10</xdr:row>
      <xdr:rowOff>114300</xdr:rowOff>
    </xdr:to>
    <xdr:pic>
      <xdr:nvPicPr>
        <xdr:cNvPr id="2" name="Picture 1" descr="C:\Users\ltiderman\Syncplicity Folders\MLDSC (Ross Goldstein)\Logos and Letterhead\MLDSCTop.jpg">
          <a:extLst>
            <a:ext uri="{FF2B5EF4-FFF2-40B4-BE49-F238E27FC236}">
              <a16:creationId xmlns:a16="http://schemas.microsoft.com/office/drawing/2014/main" id="{CE3D39A9-0E5B-499D-8D08-F648FCE74B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33500"/>
          <a:ext cx="2115343"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9525</xdr:rowOff>
    </xdr:from>
    <xdr:to>
      <xdr:col>10</xdr:col>
      <xdr:colOff>0</xdr:colOff>
      <xdr:row>49</xdr:row>
      <xdr:rowOff>9525</xdr:rowOff>
    </xdr:to>
    <xdr:sp macro="" textlink="">
      <xdr:nvSpPr>
        <xdr:cNvPr id="2" name="Text Box 2">
          <a:extLst>
            <a:ext uri="{FF2B5EF4-FFF2-40B4-BE49-F238E27FC236}">
              <a16:creationId xmlns:a16="http://schemas.microsoft.com/office/drawing/2014/main" id="{FCA2DE74-51D7-4CDE-8F64-4914C4D5FA87}"/>
            </a:ext>
          </a:extLst>
        </xdr:cNvPr>
        <xdr:cNvSpPr txBox="1">
          <a:spLocks noChangeArrowheads="1"/>
        </xdr:cNvSpPr>
      </xdr:nvSpPr>
      <xdr:spPr bwMode="auto">
        <a:xfrm>
          <a:off x="0" y="15220950"/>
          <a:ext cx="12763500" cy="1143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These data were provided in response to a Public Information Act Request made to the Maryland Longitudinal Data System Center (MLDSC) and is based on data contained within the MLDSC 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September 25</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2</a:t>
          </a:r>
          <a:r>
            <a:rPr lang="en-US" sz="1100">
              <a:effectLst/>
              <a:latin typeface="Calibri" panose="020F0502020204030204" pitchFamily="34" charset="0"/>
              <a:ea typeface="Calibri" panose="020F0502020204030204" pitchFamily="34" charset="0"/>
              <a:cs typeface="Times New Roman" panose="02020603050405020304" pitchFamily="18" charset="0"/>
            </a:rPr>
            <a:t>025</a:t>
          </a:r>
        </a:p>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1087438</xdr:colOff>
      <xdr:row>45</xdr:row>
      <xdr:rowOff>39687</xdr:rowOff>
    </xdr:from>
    <xdr:to>
      <xdr:col>4</xdr:col>
      <xdr:colOff>964406</xdr:colOff>
      <xdr:row>47</xdr:row>
      <xdr:rowOff>174625</xdr:rowOff>
    </xdr:to>
    <xdr:pic>
      <xdr:nvPicPr>
        <xdr:cNvPr id="3" name="Picture 2" descr="C:\Users\ltiderman\Syncplicity Folders\MLDSC (Ross Goldstein)\Logos and Letterhead\MLDSCTop.jpg">
          <a:extLst>
            <a:ext uri="{FF2B5EF4-FFF2-40B4-BE49-F238E27FC236}">
              <a16:creationId xmlns:a16="http://schemas.microsoft.com/office/drawing/2014/main" id="{4D665F37-B1AE-4DA5-8749-2F1085A99F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5538" y="15632112"/>
          <a:ext cx="2105818" cy="51593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42</xdr:row>
      <xdr:rowOff>9525</xdr:rowOff>
    </xdr:from>
    <xdr:to>
      <xdr:col>10</xdr:col>
      <xdr:colOff>0</xdr:colOff>
      <xdr:row>48</xdr:row>
      <xdr:rowOff>9525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5030450"/>
          <a:ext cx="12763500" cy="1143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These data were provided in response to a Public Information Act Request made to the Maryland Longitudinal Data System Center (MLDSC) and is based on data contained within the MLDSC 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September 1</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2</a:t>
          </a:r>
          <a:r>
            <a:rPr lang="en-US" sz="1100">
              <a:effectLst/>
              <a:latin typeface="Calibri" panose="020F0502020204030204" pitchFamily="34" charset="0"/>
              <a:ea typeface="Calibri" panose="020F0502020204030204" pitchFamily="34" charset="0"/>
              <a:cs typeface="Times New Roman" panose="02020603050405020304" pitchFamily="18" charset="0"/>
            </a:rPr>
            <a:t>022</a:t>
          </a:r>
        </a:p>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1087438</xdr:colOff>
      <xdr:row>44</xdr:row>
      <xdr:rowOff>39687</xdr:rowOff>
    </xdr:from>
    <xdr:to>
      <xdr:col>4</xdr:col>
      <xdr:colOff>964406</xdr:colOff>
      <xdr:row>46</xdr:row>
      <xdr:rowOff>174625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5538" y="15441612"/>
          <a:ext cx="2105818" cy="51593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42</xdr:row>
      <xdr:rowOff>9525</xdr:rowOff>
    </xdr:from>
    <xdr:to>
      <xdr:col>10</xdr:col>
      <xdr:colOff>0</xdr:colOff>
      <xdr:row>48</xdr:row>
      <xdr:rowOff>9525</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0" y="15030450"/>
          <a:ext cx="12763500" cy="1143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These data were provided in response to a Public Information Act Request made to the Maryland Longitudinal Data System Center (MLDSC) and is based on data contained within the MLDSC 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October 21</a:t>
          </a:r>
          <a:r>
            <a:rPr lang="en-US" sz="1100">
              <a:effectLst/>
              <a:latin typeface="Calibri" panose="020F0502020204030204" pitchFamily="34" charset="0"/>
              <a:ea typeface="Calibri" panose="020F0502020204030204" pitchFamily="34" charset="0"/>
              <a:cs typeface="Times New Roman" panose="02020603050405020304" pitchFamily="18" charset="0"/>
            </a:rPr>
            <a:t>, 2021.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1087438</xdr:colOff>
      <xdr:row>44</xdr:row>
      <xdr:rowOff>39687</xdr:rowOff>
    </xdr:from>
    <xdr:to>
      <xdr:col>4</xdr:col>
      <xdr:colOff>821531</xdr:colOff>
      <xdr:row>46</xdr:row>
      <xdr:rowOff>174625</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5538" y="15441612"/>
          <a:ext cx="2105818" cy="51593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43</xdr:row>
      <xdr:rowOff>9525</xdr:rowOff>
    </xdr:from>
    <xdr:to>
      <xdr:col>9</xdr:col>
      <xdr:colOff>19050</xdr:colOff>
      <xdr:row>49</xdr:row>
      <xdr:rowOff>9525</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0" y="14287500"/>
          <a:ext cx="11010900" cy="11430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These data were provided in response to a Public Information Act Request made to the Maryland Longitudinal Data System Center (MLDSC) and is based on data contained within the MLDSC on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September 18</a:t>
          </a:r>
          <a:r>
            <a:rPr lang="en-US" sz="1100">
              <a:effectLst/>
              <a:latin typeface="Calibri" panose="020F0502020204030204" pitchFamily="34" charset="0"/>
              <a:ea typeface="Calibri" panose="020F0502020204030204" pitchFamily="34" charset="0"/>
              <a:cs typeface="Times New Roman" panose="02020603050405020304" pitchFamily="18" charset="0"/>
            </a:rPr>
            <a:t>, 2020.  </a:t>
          </a: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436031</xdr:colOff>
      <xdr:row>44</xdr:row>
      <xdr:rowOff>182562</xdr:rowOff>
    </xdr:from>
    <xdr:to>
      <xdr:col>4</xdr:col>
      <xdr:colOff>383620</xdr:colOff>
      <xdr:row>48</xdr:row>
      <xdr:rowOff>82284</xdr:rowOff>
    </xdr:to>
    <xdr:pic>
      <xdr:nvPicPr>
        <xdr:cNvPr id="3" name="Picture 2" descr="C:\Users\ltiderman\Syncplicity Folders\MLDSC (Ross Goldstein)\Logos and Letterhead\MLDSCTop.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6031" y="14651037"/>
          <a:ext cx="2405039" cy="66172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B3B1-3785-4A0F-9105-2FA97CC94E30}">
  <dimension ref="A1:G18"/>
  <sheetViews>
    <sheetView tabSelected="1" workbookViewId="0">
      <selection activeCell="K13" sqref="K13"/>
    </sheetView>
  </sheetViews>
  <sheetFormatPr defaultRowHeight="15" x14ac:dyDescent="0.25"/>
  <sheetData>
    <row r="1" spans="1:7" x14ac:dyDescent="0.25">
      <c r="A1" s="104" t="s">
        <v>82</v>
      </c>
      <c r="B1" s="104"/>
      <c r="C1" s="104"/>
      <c r="D1" s="104"/>
      <c r="E1" s="104"/>
      <c r="F1" s="104"/>
      <c r="G1" s="104"/>
    </row>
    <row r="2" spans="1:7" x14ac:dyDescent="0.25">
      <c r="A2" s="104"/>
      <c r="B2" s="104"/>
      <c r="C2" s="104"/>
      <c r="D2" s="104"/>
      <c r="E2" s="104"/>
      <c r="F2" s="104"/>
      <c r="G2" s="104"/>
    </row>
    <row r="3" spans="1:7" x14ac:dyDescent="0.25">
      <c r="A3" s="104"/>
      <c r="B3" s="104"/>
      <c r="C3" s="104"/>
      <c r="D3" s="104"/>
      <c r="E3" s="104"/>
      <c r="F3" s="104"/>
      <c r="G3" s="104"/>
    </row>
    <row r="4" spans="1:7" x14ac:dyDescent="0.25">
      <c r="A4" s="104"/>
      <c r="B4" s="104"/>
      <c r="C4" s="104"/>
      <c r="D4" s="104"/>
      <c r="E4" s="104"/>
      <c r="F4" s="104"/>
      <c r="G4" s="104"/>
    </row>
    <row r="5" spans="1:7" x14ac:dyDescent="0.25">
      <c r="A5" s="104"/>
      <c r="B5" s="104"/>
      <c r="C5" s="104"/>
      <c r="D5" s="104"/>
      <c r="E5" s="104"/>
      <c r="F5" s="104"/>
      <c r="G5" s="104"/>
    </row>
    <row r="6" spans="1:7" x14ac:dyDescent="0.25">
      <c r="A6" s="104"/>
      <c r="B6" s="104"/>
      <c r="C6" s="104"/>
      <c r="D6" s="104"/>
      <c r="E6" s="104"/>
      <c r="F6" s="104"/>
      <c r="G6" s="104"/>
    </row>
    <row r="7" spans="1:7" x14ac:dyDescent="0.25">
      <c r="A7" s="127"/>
      <c r="B7" s="127"/>
      <c r="C7" s="127"/>
      <c r="D7" s="127"/>
      <c r="E7" s="127"/>
      <c r="F7" s="127"/>
      <c r="G7" s="127"/>
    </row>
    <row r="8" spans="1:7" x14ac:dyDescent="0.25">
      <c r="A8" s="127"/>
      <c r="B8" s="127"/>
      <c r="C8" s="127"/>
      <c r="D8" s="127"/>
      <c r="E8" s="127"/>
      <c r="F8" s="127"/>
      <c r="G8" s="127"/>
    </row>
    <row r="9" spans="1:7" x14ac:dyDescent="0.25">
      <c r="A9" s="127"/>
      <c r="B9" s="127"/>
      <c r="C9" s="127"/>
      <c r="D9" s="127"/>
      <c r="E9" s="127"/>
      <c r="F9" s="127"/>
      <c r="G9" s="127"/>
    </row>
    <row r="10" spans="1:7" x14ac:dyDescent="0.25">
      <c r="A10" s="127"/>
      <c r="B10" s="127"/>
      <c r="C10" s="127"/>
      <c r="D10" s="127"/>
      <c r="E10" s="127"/>
      <c r="F10" s="127"/>
      <c r="G10" s="127"/>
    </row>
    <row r="11" spans="1:7" x14ac:dyDescent="0.25">
      <c r="A11" s="127"/>
      <c r="B11" s="127"/>
      <c r="C11" s="127"/>
      <c r="D11" s="127"/>
      <c r="E11" s="127"/>
      <c r="F11" s="127"/>
      <c r="G11" s="127"/>
    </row>
    <row r="12" spans="1:7" x14ac:dyDescent="0.25">
      <c r="A12" s="127"/>
      <c r="B12" s="127"/>
      <c r="C12" s="127"/>
      <c r="D12" s="127"/>
      <c r="E12" s="127"/>
      <c r="F12" s="127"/>
      <c r="G12" s="127"/>
    </row>
    <row r="13" spans="1:7" x14ac:dyDescent="0.25">
      <c r="A13" t="s">
        <v>84</v>
      </c>
    </row>
    <row r="14" spans="1:7" ht="54" customHeight="1" x14ac:dyDescent="0.25">
      <c r="A14" s="104" t="s">
        <v>85</v>
      </c>
      <c r="B14" s="104"/>
      <c r="C14" s="104"/>
      <c r="D14" s="104"/>
      <c r="E14" s="104"/>
      <c r="F14" s="104"/>
      <c r="G14" s="104"/>
    </row>
    <row r="16" spans="1:7" ht="32.25" customHeight="1" x14ac:dyDescent="0.25">
      <c r="A16" s="104" t="s">
        <v>86</v>
      </c>
      <c r="B16" s="104"/>
      <c r="C16" s="104"/>
      <c r="D16" s="104"/>
      <c r="E16" s="104"/>
      <c r="F16" s="104"/>
      <c r="G16" s="104"/>
    </row>
    <row r="18" spans="1:1" x14ac:dyDescent="0.25">
      <c r="A18" t="s">
        <v>83</v>
      </c>
    </row>
  </sheetData>
  <mergeCells count="4">
    <mergeCell ref="A1:G6"/>
    <mergeCell ref="A14:G14"/>
    <mergeCell ref="A16:G16"/>
    <mergeCell ref="A7: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0E0-47DF-4F1A-9244-97B4219B3377}">
  <dimension ref="A1:M53"/>
  <sheetViews>
    <sheetView zoomScale="80" zoomScaleNormal="80" workbookViewId="0">
      <pane ySplit="4" topLeftCell="A38" activePane="bottomLeft" state="frozen"/>
      <selection pane="bottomLeft" activeCell="J25" sqref="J25"/>
    </sheetView>
  </sheetViews>
  <sheetFormatPr defaultColWidth="9.140625" defaultRowHeight="15" x14ac:dyDescent="0.25"/>
  <cols>
    <col min="1" max="1" width="40.42578125" style="39" customWidth="1"/>
    <col min="2" max="2" width="17.28515625" style="31" customWidth="1"/>
    <col min="3" max="10" width="16.7109375" style="31" customWidth="1"/>
    <col min="11" max="16384" width="9.140625" style="10"/>
  </cols>
  <sheetData>
    <row r="1" spans="1:10" ht="18" customHeight="1" thickBot="1" x14ac:dyDescent="0.3">
      <c r="A1" s="71" t="s">
        <v>0</v>
      </c>
      <c r="B1" s="73" t="s">
        <v>67</v>
      </c>
      <c r="C1" s="75" t="s">
        <v>68</v>
      </c>
      <c r="D1" s="76"/>
      <c r="E1" s="77"/>
      <c r="F1" s="81" t="s">
        <v>43</v>
      </c>
      <c r="G1" s="82"/>
      <c r="H1" s="82"/>
      <c r="I1" s="82"/>
      <c r="J1" s="83"/>
    </row>
    <row r="2" spans="1:10" ht="34.5" customHeight="1" thickBot="1" x14ac:dyDescent="0.3">
      <c r="A2" s="71"/>
      <c r="B2" s="74"/>
      <c r="C2" s="78"/>
      <c r="D2" s="79"/>
      <c r="E2" s="80"/>
      <c r="F2" s="84" t="s">
        <v>69</v>
      </c>
      <c r="G2" s="82"/>
      <c r="H2" s="85"/>
      <c r="I2" s="86" t="s">
        <v>70</v>
      </c>
      <c r="J2" s="87"/>
    </row>
    <row r="3" spans="1:10" ht="23.25" customHeight="1" x14ac:dyDescent="0.25">
      <c r="A3" s="71"/>
      <c r="B3" s="74"/>
      <c r="C3" s="78" t="s">
        <v>71</v>
      </c>
      <c r="D3" s="79" t="s">
        <v>72</v>
      </c>
      <c r="E3" s="80" t="s">
        <v>73</v>
      </c>
      <c r="F3" s="88" t="s">
        <v>5</v>
      </c>
      <c r="G3" s="85"/>
      <c r="H3" s="68" t="s">
        <v>6</v>
      </c>
      <c r="I3" s="69" t="s">
        <v>7</v>
      </c>
      <c r="J3" s="70" t="s">
        <v>8</v>
      </c>
    </row>
    <row r="4" spans="1:10" ht="80.25" customHeight="1" x14ac:dyDescent="0.25">
      <c r="A4" s="72"/>
      <c r="B4" s="74"/>
      <c r="C4" s="78"/>
      <c r="D4" s="79"/>
      <c r="E4" s="80"/>
      <c r="F4" s="11" t="s">
        <v>9</v>
      </c>
      <c r="G4" s="58" t="s">
        <v>47</v>
      </c>
      <c r="H4" s="68"/>
      <c r="I4" s="69"/>
      <c r="J4" s="70"/>
    </row>
    <row r="5" spans="1:10" x14ac:dyDescent="0.25">
      <c r="A5" s="13" t="s">
        <v>74</v>
      </c>
      <c r="B5" s="14">
        <v>13</v>
      </c>
      <c r="C5" s="15">
        <v>13</v>
      </c>
      <c r="D5" s="16">
        <v>12</v>
      </c>
      <c r="E5" s="59">
        <v>0.92</v>
      </c>
      <c r="F5" s="18">
        <v>12</v>
      </c>
      <c r="G5" s="60" t="s">
        <v>19</v>
      </c>
      <c r="H5" s="61" t="s">
        <v>57</v>
      </c>
      <c r="I5" s="18" t="s">
        <v>57</v>
      </c>
      <c r="J5" s="21" t="s">
        <v>57</v>
      </c>
    </row>
    <row r="6" spans="1:10" x14ac:dyDescent="0.25">
      <c r="A6" s="13" t="s">
        <v>11</v>
      </c>
      <c r="B6" s="14">
        <v>70</v>
      </c>
      <c r="C6" s="15">
        <v>54</v>
      </c>
      <c r="D6" s="16">
        <v>48</v>
      </c>
      <c r="E6" s="59">
        <v>0.88900000000000001</v>
      </c>
      <c r="F6" s="18">
        <v>38</v>
      </c>
      <c r="G6" s="60">
        <v>19</v>
      </c>
      <c r="H6" s="61" t="s">
        <v>19</v>
      </c>
      <c r="I6" s="18" t="s">
        <v>19</v>
      </c>
      <c r="J6" s="21" t="s">
        <v>57</v>
      </c>
    </row>
    <row r="7" spans="1:10" x14ac:dyDescent="0.25">
      <c r="A7" s="13" t="s">
        <v>12</v>
      </c>
      <c r="B7" s="14">
        <v>14</v>
      </c>
      <c r="C7" s="15">
        <v>12</v>
      </c>
      <c r="D7" s="16">
        <v>10</v>
      </c>
      <c r="E7" s="59">
        <v>0.83299999999999996</v>
      </c>
      <c r="F7" s="18">
        <v>5</v>
      </c>
      <c r="G7" s="60">
        <v>5</v>
      </c>
      <c r="H7" s="61" t="s">
        <v>57</v>
      </c>
      <c r="I7" s="18" t="s">
        <v>57</v>
      </c>
      <c r="J7" s="21">
        <v>5</v>
      </c>
    </row>
    <row r="8" spans="1:10" x14ac:dyDescent="0.25">
      <c r="A8" s="13" t="s">
        <v>13</v>
      </c>
      <c r="B8" s="14">
        <v>142</v>
      </c>
      <c r="C8" s="15">
        <v>99</v>
      </c>
      <c r="D8" s="16">
        <v>87</v>
      </c>
      <c r="E8" s="59">
        <v>0.879</v>
      </c>
      <c r="F8" s="18">
        <v>56</v>
      </c>
      <c r="G8" s="60">
        <v>35</v>
      </c>
      <c r="H8" s="61" t="s">
        <v>19</v>
      </c>
      <c r="I8" s="18">
        <v>20</v>
      </c>
      <c r="J8" s="21" t="s">
        <v>19</v>
      </c>
    </row>
    <row r="9" spans="1:10" x14ac:dyDescent="0.25">
      <c r="A9" s="13" t="s">
        <v>14</v>
      </c>
      <c r="B9" s="14">
        <v>108</v>
      </c>
      <c r="C9" s="15">
        <v>43</v>
      </c>
      <c r="D9" s="16">
        <v>39</v>
      </c>
      <c r="E9" s="59">
        <v>0.90700000000000003</v>
      </c>
      <c r="F9" s="18">
        <v>31</v>
      </c>
      <c r="G9" s="60">
        <v>18</v>
      </c>
      <c r="H9" s="61" t="s">
        <v>19</v>
      </c>
      <c r="I9" s="18" t="s">
        <v>19</v>
      </c>
      <c r="J9" s="21" t="s">
        <v>19</v>
      </c>
    </row>
    <row r="10" spans="1:10" x14ac:dyDescent="0.25">
      <c r="A10" s="13" t="s">
        <v>15</v>
      </c>
      <c r="B10" s="14">
        <v>97</v>
      </c>
      <c r="C10" s="15">
        <v>26</v>
      </c>
      <c r="D10" s="16">
        <v>24</v>
      </c>
      <c r="E10" s="59">
        <v>0.92300000000000004</v>
      </c>
      <c r="F10" s="18">
        <v>18</v>
      </c>
      <c r="G10" s="60">
        <v>4</v>
      </c>
      <c r="H10" s="61" t="s">
        <v>57</v>
      </c>
      <c r="I10" s="18">
        <v>6</v>
      </c>
      <c r="J10" s="21" t="s">
        <v>57</v>
      </c>
    </row>
    <row r="11" spans="1:10" x14ac:dyDescent="0.25">
      <c r="A11" s="13" t="s">
        <v>16</v>
      </c>
      <c r="B11" s="14">
        <v>27</v>
      </c>
      <c r="C11" s="15" t="s">
        <v>19</v>
      </c>
      <c r="D11" s="16" t="s">
        <v>19</v>
      </c>
      <c r="E11" s="59" t="s">
        <v>19</v>
      </c>
      <c r="F11" s="18" t="s">
        <v>57</v>
      </c>
      <c r="G11" s="60" t="s">
        <v>57</v>
      </c>
      <c r="H11" s="61" t="s">
        <v>57</v>
      </c>
      <c r="I11" s="18" t="s">
        <v>19</v>
      </c>
      <c r="J11" s="21" t="s">
        <v>57</v>
      </c>
    </row>
    <row r="12" spans="1:10" x14ac:dyDescent="0.25">
      <c r="A12" s="13" t="s">
        <v>17</v>
      </c>
      <c r="B12" s="14">
        <v>138</v>
      </c>
      <c r="C12" s="15">
        <v>45</v>
      </c>
      <c r="D12" s="16">
        <v>24</v>
      </c>
      <c r="E12" s="59">
        <v>0.53300000000000003</v>
      </c>
      <c r="F12" s="18">
        <v>20</v>
      </c>
      <c r="G12" s="60">
        <v>11</v>
      </c>
      <c r="H12" s="61" t="s">
        <v>57</v>
      </c>
      <c r="I12" s="18">
        <v>4</v>
      </c>
      <c r="J12" s="21" t="s">
        <v>57</v>
      </c>
    </row>
    <row r="13" spans="1:10" x14ac:dyDescent="0.25">
      <c r="A13" s="13" t="s">
        <v>18</v>
      </c>
      <c r="B13" s="14">
        <v>14</v>
      </c>
      <c r="C13" s="15">
        <v>14</v>
      </c>
      <c r="D13" s="16">
        <v>11</v>
      </c>
      <c r="E13" s="59">
        <v>0.78600000000000003</v>
      </c>
      <c r="F13" s="18" t="s">
        <v>19</v>
      </c>
      <c r="G13" s="60" t="s">
        <v>19</v>
      </c>
      <c r="H13" s="61" t="s">
        <v>57</v>
      </c>
      <c r="I13" s="18" t="s">
        <v>19</v>
      </c>
      <c r="J13" s="21" t="s">
        <v>19</v>
      </c>
    </row>
    <row r="14" spans="1:10" x14ac:dyDescent="0.25">
      <c r="A14" s="13" t="s">
        <v>20</v>
      </c>
      <c r="B14" s="14">
        <v>209</v>
      </c>
      <c r="C14" s="15">
        <v>41</v>
      </c>
      <c r="D14" s="16">
        <v>24</v>
      </c>
      <c r="E14" s="59">
        <v>0.58499999999999996</v>
      </c>
      <c r="F14" s="18">
        <v>14</v>
      </c>
      <c r="G14" s="60">
        <v>6</v>
      </c>
      <c r="H14" s="61" t="s">
        <v>57</v>
      </c>
      <c r="I14" s="18">
        <v>10</v>
      </c>
      <c r="J14" s="21" t="s">
        <v>57</v>
      </c>
    </row>
    <row r="15" spans="1:10" x14ac:dyDescent="0.25">
      <c r="A15" s="13" t="s">
        <v>75</v>
      </c>
      <c r="B15" s="14">
        <v>10</v>
      </c>
      <c r="C15" s="15">
        <v>10</v>
      </c>
      <c r="D15" s="16">
        <v>10</v>
      </c>
      <c r="E15" s="59">
        <v>1</v>
      </c>
      <c r="F15" s="18" t="s">
        <v>19</v>
      </c>
      <c r="G15" s="60" t="s">
        <v>19</v>
      </c>
      <c r="H15" s="61" t="s">
        <v>19</v>
      </c>
      <c r="I15" s="18" t="s">
        <v>57</v>
      </c>
      <c r="J15" s="21" t="s">
        <v>57</v>
      </c>
    </row>
    <row r="16" spans="1:10" x14ac:dyDescent="0.25">
      <c r="A16" s="13" t="s">
        <v>21</v>
      </c>
      <c r="B16" s="14">
        <v>61</v>
      </c>
      <c r="C16" s="15">
        <v>54</v>
      </c>
      <c r="D16" s="16">
        <v>48</v>
      </c>
      <c r="E16" s="59">
        <v>0.88900000000000001</v>
      </c>
      <c r="F16" s="18">
        <v>43</v>
      </c>
      <c r="G16" s="60">
        <v>35</v>
      </c>
      <c r="H16" s="61" t="s">
        <v>57</v>
      </c>
      <c r="I16" s="18" t="s">
        <v>57</v>
      </c>
      <c r="J16" s="21">
        <v>5</v>
      </c>
    </row>
    <row r="17" spans="1:10" x14ac:dyDescent="0.25">
      <c r="A17" s="13" t="s">
        <v>22</v>
      </c>
      <c r="B17" s="14">
        <v>64</v>
      </c>
      <c r="C17" s="15">
        <v>25</v>
      </c>
      <c r="D17" s="16">
        <v>21</v>
      </c>
      <c r="E17" s="59">
        <v>0.84</v>
      </c>
      <c r="F17" s="18">
        <v>17</v>
      </c>
      <c r="G17" s="60" t="s">
        <v>19</v>
      </c>
      <c r="H17" s="61" t="s">
        <v>19</v>
      </c>
      <c r="I17" s="18" t="s">
        <v>19</v>
      </c>
      <c r="J17" s="21" t="s">
        <v>19</v>
      </c>
    </row>
    <row r="18" spans="1:10" x14ac:dyDescent="0.25">
      <c r="A18" s="13" t="s">
        <v>23</v>
      </c>
      <c r="B18" s="14">
        <v>240</v>
      </c>
      <c r="C18" s="15">
        <v>184</v>
      </c>
      <c r="D18" s="16">
        <v>158</v>
      </c>
      <c r="E18" s="59">
        <v>0.85899999999999999</v>
      </c>
      <c r="F18" s="18">
        <v>120</v>
      </c>
      <c r="G18" s="60">
        <v>49</v>
      </c>
      <c r="H18" s="61">
        <v>4</v>
      </c>
      <c r="I18" s="18">
        <v>22</v>
      </c>
      <c r="J18" s="21">
        <v>12</v>
      </c>
    </row>
    <row r="19" spans="1:10" x14ac:dyDescent="0.25">
      <c r="A19" s="13" t="s">
        <v>24</v>
      </c>
      <c r="B19" s="14">
        <v>186</v>
      </c>
      <c r="C19" s="15">
        <v>164</v>
      </c>
      <c r="D19" s="16">
        <v>140</v>
      </c>
      <c r="E19" s="59">
        <v>0.85399999999999998</v>
      </c>
      <c r="F19" s="18">
        <v>98</v>
      </c>
      <c r="G19" s="60">
        <v>59</v>
      </c>
      <c r="H19" s="61">
        <v>5</v>
      </c>
      <c r="I19" s="18">
        <v>24</v>
      </c>
      <c r="J19" s="21">
        <v>13</v>
      </c>
    </row>
    <row r="20" spans="1:10" x14ac:dyDescent="0.25">
      <c r="A20" s="13" t="s">
        <v>25</v>
      </c>
      <c r="B20" s="14">
        <v>14</v>
      </c>
      <c r="C20" s="15">
        <v>14</v>
      </c>
      <c r="D20" s="16">
        <v>12</v>
      </c>
      <c r="E20" s="59">
        <v>0.85699999999999998</v>
      </c>
      <c r="F20" s="18">
        <v>12</v>
      </c>
      <c r="G20" s="60">
        <v>8</v>
      </c>
      <c r="H20" s="61" t="s">
        <v>57</v>
      </c>
      <c r="I20" s="18" t="s">
        <v>57</v>
      </c>
      <c r="J20" s="21" t="s">
        <v>57</v>
      </c>
    </row>
    <row r="21" spans="1:10" x14ac:dyDescent="0.25">
      <c r="A21" s="13" t="s">
        <v>26</v>
      </c>
      <c r="B21" s="14">
        <v>36</v>
      </c>
      <c r="C21" s="15">
        <v>36</v>
      </c>
      <c r="D21" s="16">
        <v>31</v>
      </c>
      <c r="E21" s="59">
        <v>0.86099999999999999</v>
      </c>
      <c r="F21" s="18">
        <v>27</v>
      </c>
      <c r="G21" s="60">
        <v>16</v>
      </c>
      <c r="H21" s="61" t="s">
        <v>57</v>
      </c>
      <c r="I21" s="18">
        <v>4</v>
      </c>
      <c r="J21" s="21" t="s">
        <v>57</v>
      </c>
    </row>
    <row r="22" spans="1:10" x14ac:dyDescent="0.25">
      <c r="A22" s="13" t="s">
        <v>27</v>
      </c>
      <c r="B22" s="14">
        <v>656</v>
      </c>
      <c r="C22" s="15">
        <v>397</v>
      </c>
      <c r="D22" s="16">
        <v>360</v>
      </c>
      <c r="E22" s="59">
        <v>0.90700000000000003</v>
      </c>
      <c r="F22" s="18">
        <v>309</v>
      </c>
      <c r="G22" s="60">
        <v>179</v>
      </c>
      <c r="H22" s="61">
        <v>4</v>
      </c>
      <c r="I22" s="18">
        <v>26</v>
      </c>
      <c r="J22" s="21">
        <v>21</v>
      </c>
    </row>
    <row r="23" spans="1:10" x14ac:dyDescent="0.25">
      <c r="A23" s="13" t="s">
        <v>28</v>
      </c>
      <c r="B23" s="14">
        <v>38</v>
      </c>
      <c r="C23" s="15">
        <v>38</v>
      </c>
      <c r="D23" s="16">
        <v>38</v>
      </c>
      <c r="E23" s="59">
        <v>1</v>
      </c>
      <c r="F23" s="18">
        <v>32</v>
      </c>
      <c r="G23" s="60">
        <v>12</v>
      </c>
      <c r="H23" s="61" t="s">
        <v>57</v>
      </c>
      <c r="I23" s="18">
        <v>6</v>
      </c>
      <c r="J23" s="21" t="s">
        <v>57</v>
      </c>
    </row>
    <row r="24" spans="1:10" x14ac:dyDescent="0.25">
      <c r="A24" s="13" t="s">
        <v>29</v>
      </c>
      <c r="B24" s="14">
        <v>176</v>
      </c>
      <c r="C24" s="15">
        <v>153</v>
      </c>
      <c r="D24" s="16">
        <v>123</v>
      </c>
      <c r="E24" s="59">
        <v>0.80400000000000005</v>
      </c>
      <c r="F24" s="18">
        <v>99</v>
      </c>
      <c r="G24" s="60">
        <v>46</v>
      </c>
      <c r="H24" s="61" t="s">
        <v>19</v>
      </c>
      <c r="I24" s="18">
        <v>17</v>
      </c>
      <c r="J24" s="21" t="s">
        <v>19</v>
      </c>
    </row>
    <row r="25" spans="1:10" x14ac:dyDescent="0.25">
      <c r="A25" s="13" t="s">
        <v>30</v>
      </c>
      <c r="B25" s="14">
        <v>11</v>
      </c>
      <c r="C25" s="15">
        <v>11</v>
      </c>
      <c r="D25" s="16">
        <v>9</v>
      </c>
      <c r="E25" s="59">
        <v>0.81799999999999995</v>
      </c>
      <c r="F25" s="18" t="s">
        <v>19</v>
      </c>
      <c r="G25" s="60" t="s">
        <v>19</v>
      </c>
      <c r="H25" s="61" t="s">
        <v>19</v>
      </c>
      <c r="I25" s="18" t="s">
        <v>19</v>
      </c>
      <c r="J25" s="21" t="s">
        <v>57</v>
      </c>
    </row>
    <row r="26" spans="1:10" x14ac:dyDescent="0.25">
      <c r="A26" s="13" t="s">
        <v>31</v>
      </c>
      <c r="B26" s="14">
        <v>32</v>
      </c>
      <c r="C26" s="15">
        <v>32</v>
      </c>
      <c r="D26" s="16">
        <v>24</v>
      </c>
      <c r="E26" s="59">
        <v>0.75</v>
      </c>
      <c r="F26" s="18">
        <v>19</v>
      </c>
      <c r="G26" s="60" t="s">
        <v>19</v>
      </c>
      <c r="H26" s="61" t="s">
        <v>19</v>
      </c>
      <c r="I26" s="18" t="s">
        <v>19</v>
      </c>
      <c r="J26" s="21" t="s">
        <v>57</v>
      </c>
    </row>
    <row r="27" spans="1:10" x14ac:dyDescent="0.25">
      <c r="A27" s="13" t="s">
        <v>33</v>
      </c>
      <c r="B27" s="14">
        <v>10</v>
      </c>
      <c r="C27" s="15">
        <v>10</v>
      </c>
      <c r="D27" s="16" t="s">
        <v>19</v>
      </c>
      <c r="E27" s="59" t="s">
        <v>19</v>
      </c>
      <c r="F27" s="18" t="s">
        <v>19</v>
      </c>
      <c r="G27" s="60" t="s">
        <v>19</v>
      </c>
      <c r="H27" s="61" t="s">
        <v>57</v>
      </c>
      <c r="I27" s="18" t="s">
        <v>19</v>
      </c>
      <c r="J27" s="21" t="s">
        <v>19</v>
      </c>
    </row>
    <row r="28" spans="1:10" ht="15.75" thickBot="1" x14ac:dyDescent="0.3">
      <c r="A28" s="22" t="s">
        <v>34</v>
      </c>
      <c r="B28" s="23">
        <v>2366</v>
      </c>
      <c r="C28" s="24">
        <v>1475</v>
      </c>
      <c r="D28" s="25">
        <v>1264</v>
      </c>
      <c r="E28" s="62">
        <v>0.86</v>
      </c>
      <c r="F28" s="27">
        <v>994</v>
      </c>
      <c r="G28" s="63">
        <v>517</v>
      </c>
      <c r="H28" s="64">
        <v>30</v>
      </c>
      <c r="I28" s="27">
        <v>163</v>
      </c>
      <c r="J28" s="30">
        <v>77</v>
      </c>
    </row>
    <row r="29" spans="1:10" x14ac:dyDescent="0.25">
      <c r="A29" s="10"/>
      <c r="C29" s="32"/>
      <c r="D29" s="32"/>
      <c r="E29" s="32"/>
      <c r="F29" s="32"/>
      <c r="G29" s="32"/>
      <c r="H29" s="32"/>
      <c r="I29" s="32"/>
      <c r="J29" s="32"/>
    </row>
    <row r="30" spans="1:10" x14ac:dyDescent="0.25">
      <c r="A30" s="33" t="s">
        <v>48</v>
      </c>
      <c r="C30" s="32"/>
      <c r="D30" s="32"/>
      <c r="E30" s="32"/>
      <c r="F30" s="32"/>
      <c r="G30" s="32"/>
      <c r="H30" s="32"/>
      <c r="I30" s="32"/>
      <c r="J30" s="32"/>
    </row>
    <row r="31" spans="1:10" x14ac:dyDescent="0.25">
      <c r="A31" s="33" t="s">
        <v>58</v>
      </c>
      <c r="C31" s="32"/>
      <c r="D31" s="32"/>
      <c r="E31" s="32"/>
      <c r="F31" s="32"/>
      <c r="G31" s="32"/>
      <c r="H31" s="32"/>
      <c r="I31" s="32"/>
      <c r="J31" s="32"/>
    </row>
    <row r="33" spans="1:13" x14ac:dyDescent="0.25">
      <c r="A33" s="34" t="s">
        <v>35</v>
      </c>
      <c r="B33" s="35"/>
    </row>
    <row r="34" spans="1:13" ht="50.25" customHeight="1" x14ac:dyDescent="0.25">
      <c r="A34" s="67" t="s">
        <v>76</v>
      </c>
      <c r="B34" s="67"/>
      <c r="C34" s="67"/>
      <c r="D34" s="67"/>
      <c r="E34" s="67"/>
      <c r="F34" s="67"/>
      <c r="G34" s="67"/>
      <c r="H34" s="67"/>
      <c r="I34" s="67"/>
      <c r="J34" s="67"/>
    </row>
    <row r="35" spans="1:13" ht="78.75" customHeight="1" x14ac:dyDescent="0.25">
      <c r="A35" s="67" t="s">
        <v>77</v>
      </c>
      <c r="B35" s="67"/>
      <c r="C35" s="67"/>
      <c r="D35" s="67"/>
      <c r="E35" s="67"/>
      <c r="F35" s="67"/>
      <c r="G35" s="67"/>
      <c r="H35" s="67"/>
      <c r="I35" s="67"/>
      <c r="J35" s="67"/>
    </row>
    <row r="36" spans="1:13" ht="45.75" customHeight="1" x14ac:dyDescent="0.25">
      <c r="A36" s="67" t="s">
        <v>38</v>
      </c>
      <c r="B36" s="67"/>
      <c r="C36" s="67"/>
      <c r="D36" s="67"/>
      <c r="E36" s="67"/>
      <c r="F36" s="67"/>
      <c r="G36" s="67"/>
      <c r="H36" s="67"/>
      <c r="I36" s="67"/>
      <c r="J36" s="67"/>
    </row>
    <row r="38" spans="1:13" ht="276" customHeight="1" x14ac:dyDescent="0.25">
      <c r="A38" s="65" t="s">
        <v>78</v>
      </c>
      <c r="B38" s="66"/>
      <c r="C38" s="66"/>
      <c r="D38" s="66"/>
      <c r="E38" s="66"/>
      <c r="F38" s="66"/>
      <c r="G38" s="66"/>
      <c r="H38" s="66"/>
      <c r="I38" s="66"/>
      <c r="J38" s="66"/>
      <c r="K38" s="37"/>
      <c r="L38" s="37"/>
      <c r="M38" s="37"/>
    </row>
    <row r="39" spans="1:13" x14ac:dyDescent="0.25">
      <c r="A39" s="33"/>
    </row>
    <row r="40" spans="1:13" ht="17.25" customHeight="1" x14ac:dyDescent="0.25">
      <c r="A40" s="36"/>
      <c r="B40" s="38"/>
      <c r="C40" s="38"/>
      <c r="D40" s="38"/>
      <c r="E40" s="38"/>
      <c r="F40" s="38"/>
      <c r="G40" s="38"/>
      <c r="H40" s="38"/>
      <c r="I40" s="38"/>
      <c r="J40" s="38"/>
    </row>
    <row r="41" spans="1:13" ht="78" customHeight="1" x14ac:dyDescent="0.25">
      <c r="A41" s="67" t="s">
        <v>79</v>
      </c>
      <c r="B41" s="67"/>
      <c r="C41" s="67"/>
      <c r="D41" s="67"/>
      <c r="E41" s="67"/>
      <c r="F41" s="67"/>
      <c r="G41" s="67"/>
      <c r="H41" s="67"/>
      <c r="I41" s="67"/>
      <c r="J41" s="67"/>
    </row>
    <row r="42" spans="1:13" x14ac:dyDescent="0.25">
      <c r="A42" s="33"/>
    </row>
    <row r="53" ht="15.75" customHeight="1" x14ac:dyDescent="0.25"/>
  </sheetData>
  <mergeCells count="18">
    <mergeCell ref="E3:E4"/>
    <mergeCell ref="F3:G3"/>
    <mergeCell ref="A38:J38"/>
    <mergeCell ref="A41:J41"/>
    <mergeCell ref="H3:H4"/>
    <mergeCell ref="I3:I4"/>
    <mergeCell ref="J3:J4"/>
    <mergeCell ref="A34:J34"/>
    <mergeCell ref="A35:J35"/>
    <mergeCell ref="A36:J36"/>
    <mergeCell ref="A1:A4"/>
    <mergeCell ref="B1:B4"/>
    <mergeCell ref="C1:E2"/>
    <mergeCell ref="F1:J1"/>
    <mergeCell ref="F2:H2"/>
    <mergeCell ref="I2:J2"/>
    <mergeCell ref="C3:C4"/>
    <mergeCell ref="D3:D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B71D-CFC1-4161-8175-7C9F258C138B}">
  <dimension ref="A2"/>
  <sheetViews>
    <sheetView workbookViewId="0">
      <selection activeCell="J26" sqref="J26"/>
    </sheetView>
  </sheetViews>
  <sheetFormatPr defaultRowHeight="15" x14ac:dyDescent="0.25"/>
  <sheetData>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6FAD-0294-4366-B715-D8056EEE29FD}">
  <dimension ref="A2"/>
  <sheetViews>
    <sheetView workbookViewId="0">
      <selection activeCell="E10" sqref="E10"/>
    </sheetView>
  </sheetViews>
  <sheetFormatPr defaultRowHeight="15" x14ac:dyDescent="0.25"/>
  <sheetData>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80" zoomScaleNormal="80" workbookViewId="0">
      <pane ySplit="4" topLeftCell="A5" activePane="bottomLeft" state="frozen"/>
      <selection pane="bottomLeft" activeCell="A30" sqref="A30"/>
    </sheetView>
  </sheetViews>
  <sheetFormatPr defaultRowHeight="15" x14ac:dyDescent="0.25"/>
  <cols>
    <col min="1" max="1" width="40.42578125" style="39" customWidth="1"/>
    <col min="2" max="2" width="17.28515625" style="31" customWidth="1"/>
    <col min="3" max="10" width="16.7109375" style="31" customWidth="1"/>
    <col min="11" max="16384" width="9.140625" style="10"/>
  </cols>
  <sheetData>
    <row r="1" spans="1:10" ht="18" customHeight="1" x14ac:dyDescent="0.25">
      <c r="A1" s="93" t="s">
        <v>0</v>
      </c>
      <c r="B1" s="95" t="s">
        <v>53</v>
      </c>
      <c r="C1" s="98" t="s">
        <v>66</v>
      </c>
      <c r="D1" s="99"/>
      <c r="E1" s="99"/>
      <c r="F1" s="88" t="s">
        <v>43</v>
      </c>
      <c r="G1" s="102"/>
      <c r="H1" s="102"/>
      <c r="I1" s="102"/>
      <c r="J1" s="85"/>
    </row>
    <row r="2" spans="1:10" ht="34.5" customHeight="1" x14ac:dyDescent="0.25">
      <c r="A2" s="93"/>
      <c r="B2" s="96"/>
      <c r="C2" s="100"/>
      <c r="D2" s="101"/>
      <c r="E2" s="101"/>
      <c r="F2" s="69" t="s">
        <v>54</v>
      </c>
      <c r="G2" s="91"/>
      <c r="H2" s="91"/>
      <c r="I2" s="92" t="s">
        <v>55</v>
      </c>
      <c r="J2" s="70"/>
    </row>
    <row r="3" spans="1:10" ht="23.25" customHeight="1" x14ac:dyDescent="0.25">
      <c r="A3" s="93"/>
      <c r="B3" s="96"/>
      <c r="C3" s="78" t="s">
        <v>56</v>
      </c>
      <c r="D3" s="79" t="s">
        <v>61</v>
      </c>
      <c r="E3" s="89" t="s">
        <v>64</v>
      </c>
      <c r="F3" s="90" t="s">
        <v>5</v>
      </c>
      <c r="G3" s="91"/>
      <c r="H3" s="92" t="s">
        <v>6</v>
      </c>
      <c r="I3" s="92" t="s">
        <v>7</v>
      </c>
      <c r="J3" s="70" t="s">
        <v>8</v>
      </c>
    </row>
    <row r="4" spans="1:10" ht="87.75" customHeight="1" x14ac:dyDescent="0.25">
      <c r="A4" s="94"/>
      <c r="B4" s="97"/>
      <c r="C4" s="78"/>
      <c r="D4" s="79"/>
      <c r="E4" s="89"/>
      <c r="F4" s="11" t="s">
        <v>9</v>
      </c>
      <c r="G4" s="12" t="s">
        <v>47</v>
      </c>
      <c r="H4" s="92"/>
      <c r="I4" s="92"/>
      <c r="J4" s="70"/>
    </row>
    <row r="5" spans="1:10" x14ac:dyDescent="0.25">
      <c r="A5" s="13" t="s">
        <v>11</v>
      </c>
      <c r="B5" s="14">
        <v>127</v>
      </c>
      <c r="C5" s="15">
        <v>72</v>
      </c>
      <c r="D5" s="16">
        <v>52</v>
      </c>
      <c r="E5" s="17">
        <v>0.72199999999999998</v>
      </c>
      <c r="F5" s="18">
        <v>34</v>
      </c>
      <c r="G5" s="19">
        <v>26</v>
      </c>
      <c r="H5" s="20" t="s">
        <v>19</v>
      </c>
      <c r="I5" s="20" t="s">
        <v>19</v>
      </c>
      <c r="J5" s="21" t="s">
        <v>19</v>
      </c>
    </row>
    <row r="6" spans="1:10" x14ac:dyDescent="0.25">
      <c r="A6" s="13" t="s">
        <v>12</v>
      </c>
      <c r="B6" s="14">
        <v>11</v>
      </c>
      <c r="C6" s="15">
        <v>11</v>
      </c>
      <c r="D6" s="16">
        <v>10</v>
      </c>
      <c r="E6" s="17">
        <v>0.90900000000000003</v>
      </c>
      <c r="F6" s="18" t="s">
        <v>19</v>
      </c>
      <c r="G6" s="19" t="s">
        <v>19</v>
      </c>
      <c r="H6" s="20" t="s">
        <v>19</v>
      </c>
      <c r="I6" s="20" t="s">
        <v>19</v>
      </c>
      <c r="J6" s="21" t="s">
        <v>19</v>
      </c>
    </row>
    <row r="7" spans="1:10" x14ac:dyDescent="0.25">
      <c r="A7" s="13" t="s">
        <v>13</v>
      </c>
      <c r="B7" s="14">
        <v>108</v>
      </c>
      <c r="C7" s="15">
        <v>108</v>
      </c>
      <c r="D7" s="16">
        <v>97</v>
      </c>
      <c r="E7" s="17">
        <v>0.89800000000000002</v>
      </c>
      <c r="F7" s="18">
        <v>66</v>
      </c>
      <c r="G7" s="19">
        <v>37</v>
      </c>
      <c r="H7" s="20" t="s">
        <v>19</v>
      </c>
      <c r="I7" s="20">
        <v>22</v>
      </c>
      <c r="J7" s="21" t="s">
        <v>19</v>
      </c>
    </row>
    <row r="8" spans="1:10" x14ac:dyDescent="0.25">
      <c r="A8" s="13" t="s">
        <v>14</v>
      </c>
      <c r="B8" s="14">
        <v>149</v>
      </c>
      <c r="C8" s="15">
        <v>88</v>
      </c>
      <c r="D8" s="16">
        <v>74</v>
      </c>
      <c r="E8" s="17">
        <v>0.84099999999999997</v>
      </c>
      <c r="F8" s="18">
        <v>60</v>
      </c>
      <c r="G8" s="19">
        <v>30</v>
      </c>
      <c r="H8" s="20" t="s">
        <v>57</v>
      </c>
      <c r="I8" s="20">
        <v>9</v>
      </c>
      <c r="J8" s="21">
        <v>5</v>
      </c>
    </row>
    <row r="9" spans="1:10" x14ac:dyDescent="0.25">
      <c r="A9" s="13" t="s">
        <v>15</v>
      </c>
      <c r="B9" s="14">
        <v>113</v>
      </c>
      <c r="C9" s="15">
        <v>38</v>
      </c>
      <c r="D9" s="16">
        <v>34</v>
      </c>
      <c r="E9" s="17">
        <v>0.89500000000000002</v>
      </c>
      <c r="F9" s="18">
        <v>28</v>
      </c>
      <c r="G9" s="19">
        <v>9</v>
      </c>
      <c r="H9" s="20" t="s">
        <v>57</v>
      </c>
      <c r="I9" s="20" t="s">
        <v>19</v>
      </c>
      <c r="J9" s="21" t="s">
        <v>19</v>
      </c>
    </row>
    <row r="10" spans="1:10" x14ac:dyDescent="0.25">
      <c r="A10" s="13" t="s">
        <v>16</v>
      </c>
      <c r="B10" s="14">
        <v>81</v>
      </c>
      <c r="C10" s="15">
        <v>21</v>
      </c>
      <c r="D10" s="16">
        <v>18</v>
      </c>
      <c r="E10" s="17">
        <v>0.85699999999999998</v>
      </c>
      <c r="F10" s="18">
        <v>11</v>
      </c>
      <c r="G10" s="19">
        <v>3</v>
      </c>
      <c r="H10" s="20" t="s">
        <v>57</v>
      </c>
      <c r="I10" s="20" t="s">
        <v>19</v>
      </c>
      <c r="J10" s="21" t="s">
        <v>19</v>
      </c>
    </row>
    <row r="11" spans="1:10" x14ac:dyDescent="0.25">
      <c r="A11" s="13" t="s">
        <v>17</v>
      </c>
      <c r="B11" s="14">
        <v>209</v>
      </c>
      <c r="C11" s="15">
        <v>40</v>
      </c>
      <c r="D11" s="16">
        <v>22</v>
      </c>
      <c r="E11" s="17">
        <v>0.55000000000000004</v>
      </c>
      <c r="F11" s="18">
        <v>16</v>
      </c>
      <c r="G11" s="19">
        <v>11</v>
      </c>
      <c r="H11" s="20" t="s">
        <v>57</v>
      </c>
      <c r="I11" s="20">
        <v>6</v>
      </c>
      <c r="J11" s="21" t="s">
        <v>57</v>
      </c>
    </row>
    <row r="12" spans="1:10" x14ac:dyDescent="0.25">
      <c r="A12" s="13" t="s">
        <v>18</v>
      </c>
      <c r="B12" s="14">
        <v>12</v>
      </c>
      <c r="C12" s="15">
        <v>12</v>
      </c>
      <c r="D12" s="16">
        <v>9</v>
      </c>
      <c r="E12" s="17">
        <v>0.75</v>
      </c>
      <c r="F12" s="18" t="s">
        <v>19</v>
      </c>
      <c r="G12" s="19" t="s">
        <v>19</v>
      </c>
      <c r="H12" s="20" t="s">
        <v>57</v>
      </c>
      <c r="I12" s="20" t="s">
        <v>57</v>
      </c>
      <c r="J12" s="21" t="s">
        <v>19</v>
      </c>
    </row>
    <row r="13" spans="1:10" x14ac:dyDescent="0.25">
      <c r="A13" s="13" t="s">
        <v>20</v>
      </c>
      <c r="B13" s="14">
        <v>193</v>
      </c>
      <c r="C13" s="15">
        <v>35</v>
      </c>
      <c r="D13" s="16">
        <v>30</v>
      </c>
      <c r="E13" s="17">
        <v>0.85699999999999998</v>
      </c>
      <c r="F13" s="18">
        <v>28</v>
      </c>
      <c r="G13" s="19">
        <v>10</v>
      </c>
      <c r="H13" s="20" t="s">
        <v>57</v>
      </c>
      <c r="I13" s="20" t="s">
        <v>19</v>
      </c>
      <c r="J13" s="21" t="s">
        <v>57</v>
      </c>
    </row>
    <row r="14" spans="1:10" x14ac:dyDescent="0.25">
      <c r="A14" s="13" t="s">
        <v>21</v>
      </c>
      <c r="B14" s="14">
        <v>73</v>
      </c>
      <c r="C14" s="15">
        <v>73</v>
      </c>
      <c r="D14" s="16">
        <v>45</v>
      </c>
      <c r="E14" s="17">
        <v>0.61599999999999999</v>
      </c>
      <c r="F14" s="18">
        <v>21</v>
      </c>
      <c r="G14" s="19">
        <v>16</v>
      </c>
      <c r="H14" s="20">
        <v>3</v>
      </c>
      <c r="I14" s="20" t="s">
        <v>57</v>
      </c>
      <c r="J14" s="21">
        <v>21</v>
      </c>
    </row>
    <row r="15" spans="1:10" x14ac:dyDescent="0.25">
      <c r="A15" s="13" t="s">
        <v>22</v>
      </c>
      <c r="B15" s="14">
        <v>36</v>
      </c>
      <c r="C15" s="15">
        <v>31</v>
      </c>
      <c r="D15" s="16">
        <v>25</v>
      </c>
      <c r="E15" s="17">
        <v>0.80600000000000005</v>
      </c>
      <c r="F15" s="18">
        <v>22</v>
      </c>
      <c r="G15" s="19">
        <v>6</v>
      </c>
      <c r="H15" s="20" t="s">
        <v>57</v>
      </c>
      <c r="I15" s="20">
        <v>3</v>
      </c>
      <c r="J15" s="21" t="s">
        <v>57</v>
      </c>
    </row>
    <row r="16" spans="1:10" x14ac:dyDescent="0.25">
      <c r="A16" s="13" t="s">
        <v>23</v>
      </c>
      <c r="B16" s="14">
        <v>192</v>
      </c>
      <c r="C16" s="15">
        <v>120</v>
      </c>
      <c r="D16" s="16">
        <v>102</v>
      </c>
      <c r="E16" s="17">
        <v>0.85</v>
      </c>
      <c r="F16" s="18">
        <v>81</v>
      </c>
      <c r="G16" s="19">
        <v>41</v>
      </c>
      <c r="H16" s="20" t="s">
        <v>19</v>
      </c>
      <c r="I16" s="20">
        <v>10</v>
      </c>
      <c r="J16" s="21" t="s">
        <v>19</v>
      </c>
    </row>
    <row r="17" spans="1:10" x14ac:dyDescent="0.25">
      <c r="A17" s="13" t="s">
        <v>24</v>
      </c>
      <c r="B17" s="14">
        <v>178</v>
      </c>
      <c r="C17" s="15">
        <v>178</v>
      </c>
      <c r="D17" s="16">
        <v>154</v>
      </c>
      <c r="E17" s="17">
        <v>0.86499999999999999</v>
      </c>
      <c r="F17" s="18">
        <v>116</v>
      </c>
      <c r="G17" s="19">
        <v>67</v>
      </c>
      <c r="H17" s="20">
        <v>3</v>
      </c>
      <c r="I17" s="20">
        <v>21</v>
      </c>
      <c r="J17" s="21">
        <v>14</v>
      </c>
    </row>
    <row r="18" spans="1:10" x14ac:dyDescent="0.25">
      <c r="A18" s="13" t="s">
        <v>25</v>
      </c>
      <c r="B18" s="14">
        <v>21</v>
      </c>
      <c r="C18" s="15">
        <v>21</v>
      </c>
      <c r="D18" s="16">
        <v>19</v>
      </c>
      <c r="E18" s="17">
        <v>0.95199999999999996</v>
      </c>
      <c r="F18" s="18">
        <v>19</v>
      </c>
      <c r="G18" s="19">
        <v>9</v>
      </c>
      <c r="H18" s="20" t="s">
        <v>57</v>
      </c>
      <c r="I18" s="20" t="s">
        <v>57</v>
      </c>
      <c r="J18" s="21" t="s">
        <v>57</v>
      </c>
    </row>
    <row r="19" spans="1:10" x14ac:dyDescent="0.25">
      <c r="A19" s="13" t="s">
        <v>26</v>
      </c>
      <c r="B19" s="14">
        <v>28</v>
      </c>
      <c r="C19" s="15">
        <v>28</v>
      </c>
      <c r="D19" s="16">
        <v>28</v>
      </c>
      <c r="E19" s="17">
        <v>1</v>
      </c>
      <c r="F19" s="18">
        <v>25</v>
      </c>
      <c r="G19" s="19">
        <v>10</v>
      </c>
      <c r="H19" s="20" t="s">
        <v>57</v>
      </c>
      <c r="I19" s="20" t="s">
        <v>57</v>
      </c>
      <c r="J19" s="21">
        <v>3</v>
      </c>
    </row>
    <row r="20" spans="1:10" x14ac:dyDescent="0.25">
      <c r="A20" s="13" t="s">
        <v>27</v>
      </c>
      <c r="B20" s="14">
        <v>793</v>
      </c>
      <c r="C20" s="15">
        <v>517</v>
      </c>
      <c r="D20" s="16">
        <v>472</v>
      </c>
      <c r="E20" s="17">
        <v>0.91300000000000003</v>
      </c>
      <c r="F20" s="18">
        <v>398</v>
      </c>
      <c r="G20" s="19">
        <v>208</v>
      </c>
      <c r="H20" s="20">
        <v>4</v>
      </c>
      <c r="I20" s="20">
        <v>39</v>
      </c>
      <c r="J20" s="21">
        <v>31</v>
      </c>
    </row>
    <row r="21" spans="1:10" x14ac:dyDescent="0.25">
      <c r="A21" s="13" t="s">
        <v>28</v>
      </c>
      <c r="B21" s="14">
        <v>54</v>
      </c>
      <c r="C21" s="15">
        <v>54</v>
      </c>
      <c r="D21" s="16">
        <v>48</v>
      </c>
      <c r="E21" s="17">
        <v>0.88900000000000001</v>
      </c>
      <c r="F21" s="18">
        <v>45</v>
      </c>
      <c r="G21" s="19">
        <v>30</v>
      </c>
      <c r="H21" s="20" t="s">
        <v>57</v>
      </c>
      <c r="I21" s="20">
        <v>3</v>
      </c>
      <c r="J21" s="21" t="s">
        <v>57</v>
      </c>
    </row>
    <row r="22" spans="1:10" x14ac:dyDescent="0.25">
      <c r="A22" s="13" t="s">
        <v>29</v>
      </c>
      <c r="B22" s="14">
        <v>274</v>
      </c>
      <c r="C22" s="15">
        <v>235</v>
      </c>
      <c r="D22" s="16">
        <v>199</v>
      </c>
      <c r="E22" s="17">
        <v>0.84699999999999998</v>
      </c>
      <c r="F22" s="18">
        <v>175</v>
      </c>
      <c r="G22" s="19">
        <v>71</v>
      </c>
      <c r="H22" s="20" t="s">
        <v>19</v>
      </c>
      <c r="I22" s="20">
        <v>14</v>
      </c>
      <c r="J22" s="21" t="s">
        <v>19</v>
      </c>
    </row>
    <row r="23" spans="1:10" x14ac:dyDescent="0.25">
      <c r="A23" s="13" t="s">
        <v>30</v>
      </c>
      <c r="B23" s="14">
        <v>32</v>
      </c>
      <c r="C23" s="15">
        <v>25</v>
      </c>
      <c r="D23" s="16">
        <v>23</v>
      </c>
      <c r="E23" s="17">
        <v>0.92</v>
      </c>
      <c r="F23" s="18">
        <v>20</v>
      </c>
      <c r="G23" s="19">
        <v>11</v>
      </c>
      <c r="H23" s="20" t="s">
        <v>57</v>
      </c>
      <c r="I23" s="20" t="s">
        <v>57</v>
      </c>
      <c r="J23" s="21">
        <v>3</v>
      </c>
    </row>
    <row r="24" spans="1:10" x14ac:dyDescent="0.25">
      <c r="A24" s="13" t="s">
        <v>31</v>
      </c>
      <c r="B24" s="14">
        <v>29</v>
      </c>
      <c r="C24" s="15">
        <v>29</v>
      </c>
      <c r="D24" s="16">
        <v>22</v>
      </c>
      <c r="E24" s="17">
        <v>0.75900000000000001</v>
      </c>
      <c r="F24" s="18">
        <v>15</v>
      </c>
      <c r="G24" s="19">
        <v>6</v>
      </c>
      <c r="H24" s="20" t="s">
        <v>57</v>
      </c>
      <c r="I24" s="20">
        <v>4</v>
      </c>
      <c r="J24" s="21">
        <v>3</v>
      </c>
    </row>
    <row r="25" spans="1:10" x14ac:dyDescent="0.25">
      <c r="A25" s="13" t="s">
        <v>32</v>
      </c>
      <c r="B25" s="14">
        <v>13</v>
      </c>
      <c r="C25" s="15">
        <v>13</v>
      </c>
      <c r="D25" s="16">
        <v>6</v>
      </c>
      <c r="E25" s="17">
        <v>0.46200000000000002</v>
      </c>
      <c r="F25" s="18" t="s">
        <v>19</v>
      </c>
      <c r="G25" s="19" t="s">
        <v>19</v>
      </c>
      <c r="H25" s="20" t="s">
        <v>19</v>
      </c>
      <c r="I25" s="20" t="s">
        <v>19</v>
      </c>
      <c r="J25" s="21" t="s">
        <v>19</v>
      </c>
    </row>
    <row r="26" spans="1:10" x14ac:dyDescent="0.25">
      <c r="A26" s="13" t="s">
        <v>33</v>
      </c>
      <c r="B26" s="14">
        <v>13</v>
      </c>
      <c r="C26" s="15">
        <v>13</v>
      </c>
      <c r="D26" s="16">
        <v>9</v>
      </c>
      <c r="E26" s="17">
        <v>0.69199999999999995</v>
      </c>
      <c r="F26" s="18" t="s">
        <v>19</v>
      </c>
      <c r="G26" s="19" t="s">
        <v>19</v>
      </c>
      <c r="H26" s="20" t="s">
        <v>19</v>
      </c>
      <c r="I26" s="20" t="s">
        <v>19</v>
      </c>
      <c r="J26" s="21" t="s">
        <v>19</v>
      </c>
    </row>
    <row r="27" spans="1:10" ht="15.75" thickBot="1" x14ac:dyDescent="0.3">
      <c r="A27" s="22" t="s">
        <v>34</v>
      </c>
      <c r="B27" s="23">
        <v>2739</v>
      </c>
      <c r="C27" s="24">
        <v>1762</v>
      </c>
      <c r="D27" s="25">
        <v>1499</v>
      </c>
      <c r="E27" s="26">
        <v>0.85073779795686721</v>
      </c>
      <c r="F27" s="27">
        <v>1200</v>
      </c>
      <c r="G27" s="28">
        <v>613</v>
      </c>
      <c r="H27" s="29" t="s">
        <v>19</v>
      </c>
      <c r="I27" s="29">
        <v>156</v>
      </c>
      <c r="J27" s="30">
        <v>126</v>
      </c>
    </row>
    <row r="28" spans="1:10" x14ac:dyDescent="0.25">
      <c r="A28" s="10"/>
      <c r="C28" s="32"/>
      <c r="D28" s="32"/>
      <c r="E28" s="32"/>
      <c r="F28" s="32"/>
      <c r="G28" s="32"/>
      <c r="H28" s="32"/>
      <c r="I28" s="32"/>
      <c r="J28" s="32"/>
    </row>
    <row r="29" spans="1:10" x14ac:dyDescent="0.25">
      <c r="A29" s="33" t="s">
        <v>48</v>
      </c>
      <c r="C29" s="32"/>
      <c r="D29" s="32"/>
      <c r="E29" s="32"/>
      <c r="F29" s="32"/>
      <c r="G29" s="32"/>
      <c r="H29" s="32"/>
      <c r="I29" s="32"/>
      <c r="J29" s="32"/>
    </row>
    <row r="30" spans="1:10" x14ac:dyDescent="0.25">
      <c r="A30" s="33" t="s">
        <v>58</v>
      </c>
      <c r="C30" s="32"/>
      <c r="D30" s="32"/>
      <c r="E30" s="32"/>
      <c r="F30" s="32"/>
      <c r="G30" s="32"/>
      <c r="H30" s="32"/>
      <c r="I30" s="32"/>
      <c r="J30" s="32"/>
    </row>
    <row r="32" spans="1:10" x14ac:dyDescent="0.25">
      <c r="A32" s="34" t="s">
        <v>35</v>
      </c>
      <c r="B32" s="35"/>
    </row>
    <row r="33" spans="1:13" ht="50.25" customHeight="1" x14ac:dyDescent="0.25">
      <c r="A33" s="67" t="s">
        <v>49</v>
      </c>
      <c r="B33" s="67"/>
      <c r="C33" s="67"/>
      <c r="D33" s="67"/>
      <c r="E33" s="67"/>
      <c r="F33" s="67"/>
      <c r="G33" s="67"/>
      <c r="H33" s="67"/>
      <c r="I33" s="67"/>
      <c r="J33" s="67"/>
    </row>
    <row r="34" spans="1:13" ht="78.75" customHeight="1" x14ac:dyDescent="0.25">
      <c r="A34" s="67" t="s">
        <v>59</v>
      </c>
      <c r="B34" s="67"/>
      <c r="C34" s="67"/>
      <c r="D34" s="67"/>
      <c r="E34" s="67"/>
      <c r="F34" s="67"/>
      <c r="G34" s="67"/>
      <c r="H34" s="67"/>
      <c r="I34" s="67"/>
      <c r="J34" s="67"/>
    </row>
    <row r="35" spans="1:13" ht="45.75" customHeight="1" x14ac:dyDescent="0.25">
      <c r="A35" s="67" t="s">
        <v>38</v>
      </c>
      <c r="B35" s="67"/>
      <c r="C35" s="67"/>
      <c r="D35" s="67"/>
      <c r="E35" s="67"/>
      <c r="F35" s="67"/>
      <c r="G35" s="67"/>
      <c r="H35" s="67"/>
      <c r="I35" s="67"/>
      <c r="J35" s="67"/>
    </row>
    <row r="37" spans="1:13" ht="276" customHeight="1" x14ac:dyDescent="0.25">
      <c r="A37" s="65" t="s">
        <v>60</v>
      </c>
      <c r="B37" s="66"/>
      <c r="C37" s="66"/>
      <c r="D37" s="66"/>
      <c r="E37" s="66"/>
      <c r="F37" s="66"/>
      <c r="G37" s="66"/>
      <c r="H37" s="66"/>
      <c r="I37" s="66"/>
      <c r="J37" s="66"/>
      <c r="K37" s="37"/>
      <c r="L37" s="37"/>
      <c r="M37" s="37"/>
    </row>
    <row r="38" spans="1:13" x14ac:dyDescent="0.25">
      <c r="A38" s="33"/>
    </row>
    <row r="39" spans="1:13" ht="17.25" customHeight="1" x14ac:dyDescent="0.25">
      <c r="A39" s="36"/>
      <c r="B39" s="38"/>
      <c r="C39" s="38"/>
      <c r="D39" s="38"/>
      <c r="E39" s="38"/>
      <c r="F39" s="38"/>
      <c r="G39" s="38"/>
      <c r="H39" s="38"/>
      <c r="I39" s="38"/>
      <c r="J39" s="38"/>
    </row>
    <row r="40" spans="1:13" ht="78" customHeight="1" x14ac:dyDescent="0.25">
      <c r="A40" s="67" t="s">
        <v>52</v>
      </c>
      <c r="B40" s="67"/>
      <c r="C40" s="67"/>
      <c r="D40" s="67"/>
      <c r="E40" s="67"/>
      <c r="F40" s="67"/>
      <c r="G40" s="67"/>
      <c r="H40" s="67"/>
      <c r="I40" s="67"/>
      <c r="J40" s="67"/>
    </row>
    <row r="41" spans="1:13" x14ac:dyDescent="0.25">
      <c r="A41" s="33"/>
    </row>
    <row r="52" ht="15.75" customHeight="1" x14ac:dyDescent="0.25"/>
  </sheetData>
  <mergeCells count="18">
    <mergeCell ref="C3:C4"/>
    <mergeCell ref="D3:D4"/>
    <mergeCell ref="E3:E4"/>
    <mergeCell ref="F3:G3"/>
    <mergeCell ref="A37:J37"/>
    <mergeCell ref="A40:J40"/>
    <mergeCell ref="H3:H4"/>
    <mergeCell ref="I3:I4"/>
    <mergeCell ref="J3:J4"/>
    <mergeCell ref="A33:J33"/>
    <mergeCell ref="A34:J34"/>
    <mergeCell ref="A35:J35"/>
    <mergeCell ref="A1:A4"/>
    <mergeCell ref="B1:B4"/>
    <mergeCell ref="C1:E2"/>
    <mergeCell ref="F1:J1"/>
    <mergeCell ref="F2:H2"/>
    <mergeCell ref="I2:J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zoomScale="80" zoomScaleNormal="80" workbookViewId="0">
      <pane ySplit="4" topLeftCell="A5" activePane="bottomLeft" state="frozen"/>
      <selection pane="bottomLeft" activeCell="C1" sqref="C1:E2"/>
    </sheetView>
  </sheetViews>
  <sheetFormatPr defaultRowHeight="15" x14ac:dyDescent="0.25"/>
  <cols>
    <col min="1" max="1" width="40.42578125" style="39" customWidth="1"/>
    <col min="2" max="2" width="17.28515625" style="31" customWidth="1"/>
    <col min="3" max="3" width="16.7109375" style="31" customWidth="1"/>
    <col min="4" max="4" width="18.85546875" style="31" customWidth="1"/>
    <col min="5" max="5" width="18.5703125" style="31" customWidth="1"/>
    <col min="6" max="10" width="16.7109375" style="31" customWidth="1"/>
    <col min="11" max="16384" width="9.140625" style="10"/>
  </cols>
  <sheetData>
    <row r="1" spans="1:10" ht="18" customHeight="1" x14ac:dyDescent="0.25">
      <c r="A1" s="93" t="s">
        <v>0</v>
      </c>
      <c r="B1" s="95" t="s">
        <v>42</v>
      </c>
      <c r="C1" s="98" t="s">
        <v>63</v>
      </c>
      <c r="D1" s="99"/>
      <c r="E1" s="99"/>
      <c r="F1" s="88" t="s">
        <v>43</v>
      </c>
      <c r="G1" s="102"/>
      <c r="H1" s="102"/>
      <c r="I1" s="102"/>
      <c r="J1" s="85"/>
    </row>
    <row r="2" spans="1:10" ht="34.5" customHeight="1" x14ac:dyDescent="0.25">
      <c r="A2" s="93"/>
      <c r="B2" s="96"/>
      <c r="C2" s="100"/>
      <c r="D2" s="101"/>
      <c r="E2" s="101"/>
      <c r="F2" s="69" t="s">
        <v>44</v>
      </c>
      <c r="G2" s="91"/>
      <c r="H2" s="91"/>
      <c r="I2" s="92" t="s">
        <v>45</v>
      </c>
      <c r="J2" s="70"/>
    </row>
    <row r="3" spans="1:10" ht="23.25" customHeight="1" x14ac:dyDescent="0.25">
      <c r="A3" s="93"/>
      <c r="B3" s="96"/>
      <c r="C3" s="78" t="s">
        <v>46</v>
      </c>
      <c r="D3" s="79" t="s">
        <v>61</v>
      </c>
      <c r="E3" s="89" t="s">
        <v>64</v>
      </c>
      <c r="F3" s="90" t="s">
        <v>5</v>
      </c>
      <c r="G3" s="91"/>
      <c r="H3" s="92" t="s">
        <v>6</v>
      </c>
      <c r="I3" s="92" t="s">
        <v>7</v>
      </c>
      <c r="J3" s="70" t="s">
        <v>8</v>
      </c>
    </row>
    <row r="4" spans="1:10" ht="89.25" customHeight="1" x14ac:dyDescent="0.25">
      <c r="A4" s="94"/>
      <c r="B4" s="97"/>
      <c r="C4" s="78"/>
      <c r="D4" s="79"/>
      <c r="E4" s="89"/>
      <c r="F4" s="11" t="s">
        <v>9</v>
      </c>
      <c r="G4" s="12" t="s">
        <v>47</v>
      </c>
      <c r="H4" s="92"/>
      <c r="I4" s="92"/>
      <c r="J4" s="70"/>
    </row>
    <row r="5" spans="1:10" x14ac:dyDescent="0.25">
      <c r="A5" s="13" t="s">
        <v>11</v>
      </c>
      <c r="B5" s="14">
        <v>112</v>
      </c>
      <c r="C5" s="15">
        <v>57</v>
      </c>
      <c r="D5" s="16">
        <v>48</v>
      </c>
      <c r="E5" s="17">
        <v>0.84210526315789469</v>
      </c>
      <c r="F5" s="18">
        <v>21</v>
      </c>
      <c r="G5" s="19">
        <v>15</v>
      </c>
      <c r="H5" s="20" t="s">
        <v>57</v>
      </c>
      <c r="I5" s="20">
        <v>24</v>
      </c>
      <c r="J5" s="21">
        <v>3</v>
      </c>
    </row>
    <row r="6" spans="1:10" x14ac:dyDescent="0.25">
      <c r="A6" s="13" t="s">
        <v>12</v>
      </c>
      <c r="B6" s="14">
        <v>19</v>
      </c>
      <c r="C6" s="15">
        <v>19</v>
      </c>
      <c r="D6" s="16">
        <v>17</v>
      </c>
      <c r="E6" s="17">
        <v>0.89473684210526316</v>
      </c>
      <c r="F6" s="18">
        <v>5</v>
      </c>
      <c r="G6" s="19">
        <v>5</v>
      </c>
      <c r="H6" s="20" t="s">
        <v>57</v>
      </c>
      <c r="I6" s="20">
        <v>6</v>
      </c>
      <c r="J6" s="21">
        <v>6</v>
      </c>
    </row>
    <row r="7" spans="1:10" x14ac:dyDescent="0.25">
      <c r="A7" s="13" t="s">
        <v>13</v>
      </c>
      <c r="B7" s="14">
        <v>83</v>
      </c>
      <c r="C7" s="15">
        <v>83</v>
      </c>
      <c r="D7" s="16">
        <v>69</v>
      </c>
      <c r="E7" s="17">
        <v>0.83132530120481929</v>
      </c>
      <c r="F7" s="18">
        <v>27</v>
      </c>
      <c r="G7" s="19">
        <v>11</v>
      </c>
      <c r="H7" s="20" t="s">
        <v>19</v>
      </c>
      <c r="I7" s="20">
        <v>24</v>
      </c>
      <c r="J7" s="21" t="s">
        <v>19</v>
      </c>
    </row>
    <row r="8" spans="1:10" x14ac:dyDescent="0.25">
      <c r="A8" s="13" t="s">
        <v>14</v>
      </c>
      <c r="B8" s="14">
        <v>169</v>
      </c>
      <c r="C8" s="15">
        <v>169</v>
      </c>
      <c r="D8" s="16">
        <v>136</v>
      </c>
      <c r="E8" s="17">
        <v>0.80473372781065089</v>
      </c>
      <c r="F8" s="18">
        <v>12</v>
      </c>
      <c r="G8" s="19">
        <v>10</v>
      </c>
      <c r="H8" s="20" t="s">
        <v>57</v>
      </c>
      <c r="I8" s="20">
        <v>117</v>
      </c>
      <c r="J8" s="21">
        <v>7</v>
      </c>
    </row>
    <row r="9" spans="1:10" x14ac:dyDescent="0.25">
      <c r="A9" s="13" t="s">
        <v>15</v>
      </c>
      <c r="B9" s="14">
        <v>104</v>
      </c>
      <c r="C9" s="15">
        <v>18</v>
      </c>
      <c r="D9" s="16">
        <v>16</v>
      </c>
      <c r="E9" s="17">
        <v>0.88888888888888884</v>
      </c>
      <c r="F9" s="18">
        <v>12</v>
      </c>
      <c r="G9" s="19">
        <v>6</v>
      </c>
      <c r="H9" s="20" t="s">
        <v>57</v>
      </c>
      <c r="I9" s="20">
        <v>4</v>
      </c>
      <c r="J9" s="21" t="s">
        <v>57</v>
      </c>
    </row>
    <row r="10" spans="1:10" x14ac:dyDescent="0.25">
      <c r="A10" s="13" t="s">
        <v>16</v>
      </c>
      <c r="B10" s="14">
        <v>86</v>
      </c>
      <c r="C10" s="15">
        <v>19</v>
      </c>
      <c r="D10" s="16">
        <v>16</v>
      </c>
      <c r="E10" s="17">
        <v>0.84210526315789469</v>
      </c>
      <c r="F10" s="18" t="s">
        <v>19</v>
      </c>
      <c r="G10" s="19" t="s">
        <v>19</v>
      </c>
      <c r="H10" s="20" t="s">
        <v>57</v>
      </c>
      <c r="I10" s="20">
        <v>8</v>
      </c>
      <c r="J10" s="21" t="s">
        <v>19</v>
      </c>
    </row>
    <row r="11" spans="1:10" x14ac:dyDescent="0.25">
      <c r="A11" s="13" t="s">
        <v>17</v>
      </c>
      <c r="B11" s="14">
        <v>426</v>
      </c>
      <c r="C11" s="15">
        <v>197</v>
      </c>
      <c r="D11" s="16">
        <v>167</v>
      </c>
      <c r="E11" s="17">
        <v>0.84771573604060912</v>
      </c>
      <c r="F11" s="18">
        <v>33</v>
      </c>
      <c r="G11" s="19">
        <v>19</v>
      </c>
      <c r="H11" s="20" t="s">
        <v>57</v>
      </c>
      <c r="I11" s="20">
        <v>128</v>
      </c>
      <c r="J11" s="21">
        <v>6</v>
      </c>
    </row>
    <row r="12" spans="1:10" x14ac:dyDescent="0.25">
      <c r="A12" s="13" t="s">
        <v>18</v>
      </c>
      <c r="B12" s="14">
        <v>18</v>
      </c>
      <c r="C12" s="15">
        <v>18</v>
      </c>
      <c r="D12" s="16">
        <v>17</v>
      </c>
      <c r="E12" s="17">
        <v>0.94444444444444442</v>
      </c>
      <c r="F12" s="18">
        <v>14</v>
      </c>
      <c r="G12" s="19">
        <v>9</v>
      </c>
      <c r="H12" s="20" t="s">
        <v>57</v>
      </c>
      <c r="I12" s="20">
        <v>3</v>
      </c>
      <c r="J12" s="21" t="s">
        <v>57</v>
      </c>
    </row>
    <row r="13" spans="1:10" x14ac:dyDescent="0.25">
      <c r="A13" s="13" t="s">
        <v>20</v>
      </c>
      <c r="B13" s="14">
        <v>219</v>
      </c>
      <c r="C13" s="15">
        <v>32</v>
      </c>
      <c r="D13" s="16">
        <v>29</v>
      </c>
      <c r="E13" s="17">
        <v>0.90625</v>
      </c>
      <c r="F13" s="18">
        <v>22</v>
      </c>
      <c r="G13" s="19">
        <v>12</v>
      </c>
      <c r="H13" s="20" t="s">
        <v>57</v>
      </c>
      <c r="I13" s="20">
        <v>4</v>
      </c>
      <c r="J13" s="21">
        <v>3</v>
      </c>
    </row>
    <row r="14" spans="1:10" x14ac:dyDescent="0.25">
      <c r="A14" s="13" t="s">
        <v>21</v>
      </c>
      <c r="B14" s="14">
        <v>71</v>
      </c>
      <c r="C14" s="15">
        <v>53</v>
      </c>
      <c r="D14" s="16">
        <v>45</v>
      </c>
      <c r="E14" s="17">
        <v>0.84905660377358494</v>
      </c>
      <c r="F14" s="18" t="s">
        <v>19</v>
      </c>
      <c r="G14" s="19" t="s">
        <v>19</v>
      </c>
      <c r="H14" s="20" t="s">
        <v>57</v>
      </c>
      <c r="I14" s="20">
        <v>13</v>
      </c>
      <c r="J14" s="21" t="s">
        <v>19</v>
      </c>
    </row>
    <row r="15" spans="1:10" x14ac:dyDescent="0.25">
      <c r="A15" s="13" t="s">
        <v>22</v>
      </c>
      <c r="B15" s="14">
        <v>51</v>
      </c>
      <c r="C15" s="15">
        <v>31</v>
      </c>
      <c r="D15" s="16">
        <v>24</v>
      </c>
      <c r="E15" s="17">
        <v>0.77419354838709675</v>
      </c>
      <c r="F15" s="18">
        <v>7</v>
      </c>
      <c r="G15" s="19">
        <v>5</v>
      </c>
      <c r="H15" s="20" t="s">
        <v>57</v>
      </c>
      <c r="I15" s="20">
        <v>17</v>
      </c>
      <c r="J15" s="21" t="s">
        <v>57</v>
      </c>
    </row>
    <row r="16" spans="1:10" x14ac:dyDescent="0.25">
      <c r="A16" s="13" t="s">
        <v>23</v>
      </c>
      <c r="B16" s="14">
        <v>255</v>
      </c>
      <c r="C16" s="15">
        <v>153</v>
      </c>
      <c r="D16" s="16">
        <v>132</v>
      </c>
      <c r="E16" s="17">
        <v>0.86274509803921573</v>
      </c>
      <c r="F16" s="18">
        <v>25</v>
      </c>
      <c r="G16" s="19">
        <v>10</v>
      </c>
      <c r="H16" s="20" t="s">
        <v>57</v>
      </c>
      <c r="I16" s="20">
        <v>97</v>
      </c>
      <c r="J16" s="21">
        <v>10</v>
      </c>
    </row>
    <row r="17" spans="1:10" x14ac:dyDescent="0.25">
      <c r="A17" s="13" t="s">
        <v>24</v>
      </c>
      <c r="B17" s="14">
        <v>175</v>
      </c>
      <c r="C17" s="15">
        <v>175</v>
      </c>
      <c r="D17" s="16">
        <v>152</v>
      </c>
      <c r="E17" s="17">
        <v>0.86857142857142855</v>
      </c>
      <c r="F17" s="18">
        <v>105</v>
      </c>
      <c r="G17" s="19">
        <v>62</v>
      </c>
      <c r="H17" s="20" t="s">
        <v>19</v>
      </c>
      <c r="I17" s="20">
        <v>23</v>
      </c>
      <c r="J17" s="21" t="s">
        <v>19</v>
      </c>
    </row>
    <row r="18" spans="1:10" x14ac:dyDescent="0.25">
      <c r="A18" s="13" t="s">
        <v>25</v>
      </c>
      <c r="B18" s="14">
        <v>20</v>
      </c>
      <c r="C18" s="15">
        <v>20</v>
      </c>
      <c r="D18" s="16">
        <v>16</v>
      </c>
      <c r="E18" s="17">
        <v>0.8</v>
      </c>
      <c r="F18" s="18">
        <v>16</v>
      </c>
      <c r="G18" s="19">
        <v>3</v>
      </c>
      <c r="H18" s="20" t="s">
        <v>57</v>
      </c>
      <c r="I18" s="20" t="s">
        <v>57</v>
      </c>
      <c r="J18" s="21" t="s">
        <v>57</v>
      </c>
    </row>
    <row r="19" spans="1:10" x14ac:dyDescent="0.25">
      <c r="A19" s="13" t="s">
        <v>26</v>
      </c>
      <c r="B19" s="14">
        <v>28</v>
      </c>
      <c r="C19" s="15">
        <v>28</v>
      </c>
      <c r="D19" s="16">
        <v>27</v>
      </c>
      <c r="E19" s="17">
        <v>0.9642857142857143</v>
      </c>
      <c r="F19" s="18">
        <v>20</v>
      </c>
      <c r="G19" s="19">
        <v>10</v>
      </c>
      <c r="H19" s="20" t="s">
        <v>57</v>
      </c>
      <c r="I19" s="20">
        <v>7</v>
      </c>
      <c r="J19" s="21" t="s">
        <v>57</v>
      </c>
    </row>
    <row r="20" spans="1:10" x14ac:dyDescent="0.25">
      <c r="A20" s="13" t="s">
        <v>27</v>
      </c>
      <c r="B20" s="14">
        <v>711</v>
      </c>
      <c r="C20" s="15">
        <v>517</v>
      </c>
      <c r="D20" s="16">
        <v>468</v>
      </c>
      <c r="E20" s="17">
        <v>0.90522243713733075</v>
      </c>
      <c r="F20" s="18">
        <v>315</v>
      </c>
      <c r="G20" s="19">
        <v>168</v>
      </c>
      <c r="H20" s="20">
        <v>3</v>
      </c>
      <c r="I20" s="20">
        <v>103</v>
      </c>
      <c r="J20" s="21">
        <v>47</v>
      </c>
    </row>
    <row r="21" spans="1:10" x14ac:dyDescent="0.25">
      <c r="A21" s="13" t="s">
        <v>28</v>
      </c>
      <c r="B21" s="14">
        <v>47</v>
      </c>
      <c r="C21" s="15">
        <v>47</v>
      </c>
      <c r="D21" s="16">
        <v>41</v>
      </c>
      <c r="E21" s="17">
        <v>0.87234042553191493</v>
      </c>
      <c r="F21" s="18">
        <v>22</v>
      </c>
      <c r="G21" s="19">
        <v>9</v>
      </c>
      <c r="H21" s="20" t="s">
        <v>19</v>
      </c>
      <c r="I21" s="20">
        <v>16</v>
      </c>
      <c r="J21" s="21" t="s">
        <v>19</v>
      </c>
    </row>
    <row r="22" spans="1:10" x14ac:dyDescent="0.25">
      <c r="A22" s="13" t="s">
        <v>29</v>
      </c>
      <c r="B22" s="14">
        <v>250</v>
      </c>
      <c r="C22" s="15">
        <v>204</v>
      </c>
      <c r="D22" s="16">
        <v>154</v>
      </c>
      <c r="E22" s="17">
        <v>0.75490196078431371</v>
      </c>
      <c r="F22" s="18">
        <v>132</v>
      </c>
      <c r="G22" s="19">
        <v>63</v>
      </c>
      <c r="H22" s="20" t="s">
        <v>57</v>
      </c>
      <c r="I22" s="20">
        <v>16</v>
      </c>
      <c r="J22" s="21">
        <v>6</v>
      </c>
    </row>
    <row r="23" spans="1:10" x14ac:dyDescent="0.25">
      <c r="A23" s="13" t="s">
        <v>30</v>
      </c>
      <c r="B23" s="14">
        <v>17</v>
      </c>
      <c r="C23" s="15">
        <v>12</v>
      </c>
      <c r="D23" s="16">
        <v>11</v>
      </c>
      <c r="E23" s="17">
        <v>0.91666666666666663</v>
      </c>
      <c r="F23" s="18">
        <v>8</v>
      </c>
      <c r="G23" s="19">
        <v>7</v>
      </c>
      <c r="H23" s="20" t="s">
        <v>57</v>
      </c>
      <c r="I23" s="20" t="s">
        <v>19</v>
      </c>
      <c r="J23" s="21" t="s">
        <v>19</v>
      </c>
    </row>
    <row r="24" spans="1:10" x14ac:dyDescent="0.25">
      <c r="A24" s="13" t="s">
        <v>31</v>
      </c>
      <c r="B24" s="14">
        <v>37</v>
      </c>
      <c r="C24" s="15">
        <v>37</v>
      </c>
      <c r="D24" s="16">
        <v>22</v>
      </c>
      <c r="E24" s="17">
        <v>0.59459459459459463</v>
      </c>
      <c r="F24" s="18">
        <v>10</v>
      </c>
      <c r="G24" s="19">
        <v>5</v>
      </c>
      <c r="H24" s="20" t="s">
        <v>57</v>
      </c>
      <c r="I24" s="20">
        <v>9</v>
      </c>
      <c r="J24" s="21">
        <v>3</v>
      </c>
    </row>
    <row r="25" spans="1:10" x14ac:dyDescent="0.25">
      <c r="A25" s="13" t="s">
        <v>32</v>
      </c>
      <c r="B25" s="14">
        <v>15</v>
      </c>
      <c r="C25" s="15">
        <v>15</v>
      </c>
      <c r="D25" s="16">
        <v>8</v>
      </c>
      <c r="E25" s="17">
        <v>0.53333333333333333</v>
      </c>
      <c r="F25" s="18" t="s">
        <v>19</v>
      </c>
      <c r="G25" s="19" t="s">
        <v>19</v>
      </c>
      <c r="H25" s="20" t="s">
        <v>57</v>
      </c>
      <c r="I25" s="20" t="s">
        <v>19</v>
      </c>
      <c r="J25" s="21" t="s">
        <v>19</v>
      </c>
    </row>
    <row r="26" spans="1:10" x14ac:dyDescent="0.25">
      <c r="A26" s="13" t="s">
        <v>33</v>
      </c>
      <c r="B26" s="14">
        <v>10</v>
      </c>
      <c r="C26" s="15">
        <v>10</v>
      </c>
      <c r="D26" s="16">
        <v>5</v>
      </c>
      <c r="E26" s="17">
        <v>0.5</v>
      </c>
      <c r="F26" s="18" t="s">
        <v>19</v>
      </c>
      <c r="G26" s="19" t="s">
        <v>19</v>
      </c>
      <c r="H26" s="20" t="s">
        <v>57</v>
      </c>
      <c r="I26" s="20" t="s">
        <v>19</v>
      </c>
      <c r="J26" s="21" t="s">
        <v>19</v>
      </c>
    </row>
    <row r="27" spans="1:10" ht="15.75" thickBot="1" x14ac:dyDescent="0.3">
      <c r="A27" s="22" t="s">
        <v>34</v>
      </c>
      <c r="B27" s="23">
        <v>2923</v>
      </c>
      <c r="C27" s="24">
        <v>1914</v>
      </c>
      <c r="D27" s="25">
        <v>1620</v>
      </c>
      <c r="E27" s="26">
        <v>0.84639498432601878</v>
      </c>
      <c r="F27" s="27">
        <v>820</v>
      </c>
      <c r="G27" s="28">
        <v>436</v>
      </c>
      <c r="H27" s="29">
        <v>6</v>
      </c>
      <c r="I27" s="29">
        <v>624</v>
      </c>
      <c r="J27" s="30">
        <v>170</v>
      </c>
    </row>
    <row r="28" spans="1:10" x14ac:dyDescent="0.25">
      <c r="A28" s="10"/>
      <c r="C28" s="32"/>
      <c r="D28" s="32"/>
      <c r="E28" s="32"/>
      <c r="F28" s="32"/>
      <c r="G28" s="32"/>
      <c r="H28" s="32"/>
      <c r="I28" s="32"/>
      <c r="J28" s="32"/>
    </row>
    <row r="29" spans="1:10" x14ac:dyDescent="0.25">
      <c r="A29" s="33" t="s">
        <v>48</v>
      </c>
      <c r="C29" s="32"/>
      <c r="D29" s="32"/>
      <c r="E29" s="32"/>
      <c r="F29" s="32"/>
      <c r="G29" s="32"/>
      <c r="H29" s="32"/>
      <c r="I29" s="32"/>
      <c r="J29" s="32"/>
    </row>
    <row r="30" spans="1:10" x14ac:dyDescent="0.25">
      <c r="A30" s="33" t="s">
        <v>58</v>
      </c>
      <c r="C30" s="32"/>
      <c r="D30" s="32"/>
      <c r="E30" s="32"/>
      <c r="F30" s="32"/>
      <c r="G30" s="32"/>
      <c r="H30" s="32"/>
      <c r="I30" s="32"/>
      <c r="J30" s="32"/>
    </row>
    <row r="32" spans="1:10" x14ac:dyDescent="0.25">
      <c r="A32" s="34" t="s">
        <v>35</v>
      </c>
      <c r="B32" s="35"/>
    </row>
    <row r="33" spans="1:13" ht="50.25" customHeight="1" x14ac:dyDescent="0.25">
      <c r="A33" s="67" t="s">
        <v>49</v>
      </c>
      <c r="B33" s="67"/>
      <c r="C33" s="67"/>
      <c r="D33" s="67"/>
      <c r="E33" s="67"/>
      <c r="F33" s="67"/>
      <c r="G33" s="67"/>
      <c r="H33" s="67"/>
      <c r="I33" s="67"/>
      <c r="J33" s="67"/>
    </row>
    <row r="34" spans="1:13" ht="78.75" customHeight="1" x14ac:dyDescent="0.25">
      <c r="A34" s="67" t="s">
        <v>50</v>
      </c>
      <c r="B34" s="67"/>
      <c r="C34" s="67"/>
      <c r="D34" s="67"/>
      <c r="E34" s="67"/>
      <c r="F34" s="67"/>
      <c r="G34" s="67"/>
      <c r="H34" s="67"/>
      <c r="I34" s="67"/>
      <c r="J34" s="67"/>
    </row>
    <row r="35" spans="1:13" ht="45.75" customHeight="1" x14ac:dyDescent="0.25">
      <c r="A35" s="67" t="s">
        <v>38</v>
      </c>
      <c r="B35" s="67"/>
      <c r="C35" s="67"/>
      <c r="D35" s="67"/>
      <c r="E35" s="67"/>
      <c r="F35" s="67"/>
      <c r="G35" s="67"/>
      <c r="H35" s="67"/>
      <c r="I35" s="67"/>
      <c r="J35" s="67"/>
    </row>
    <row r="37" spans="1:13" ht="276" customHeight="1" x14ac:dyDescent="0.25">
      <c r="A37" s="65" t="s">
        <v>51</v>
      </c>
      <c r="B37" s="66"/>
      <c r="C37" s="66"/>
      <c r="D37" s="66"/>
      <c r="E37" s="66"/>
      <c r="F37" s="66"/>
      <c r="G37" s="66"/>
      <c r="H37" s="66"/>
      <c r="I37" s="66"/>
      <c r="J37" s="66"/>
      <c r="K37" s="37"/>
      <c r="L37" s="37"/>
      <c r="M37" s="37"/>
    </row>
    <row r="38" spans="1:13" x14ac:dyDescent="0.25">
      <c r="A38" s="33"/>
    </row>
    <row r="39" spans="1:13" ht="17.25" customHeight="1" x14ac:dyDescent="0.25">
      <c r="A39" s="36"/>
      <c r="B39" s="38"/>
      <c r="C39" s="38"/>
      <c r="D39" s="38"/>
      <c r="E39" s="38"/>
      <c r="F39" s="38"/>
      <c r="G39" s="38"/>
      <c r="H39" s="38"/>
      <c r="I39" s="38"/>
      <c r="J39" s="38"/>
    </row>
    <row r="40" spans="1:13" ht="78" customHeight="1" x14ac:dyDescent="0.25">
      <c r="A40" s="67" t="s">
        <v>52</v>
      </c>
      <c r="B40" s="67"/>
      <c r="C40" s="67"/>
      <c r="D40" s="67"/>
      <c r="E40" s="67"/>
      <c r="F40" s="67"/>
      <c r="G40" s="67"/>
      <c r="H40" s="67"/>
      <c r="I40" s="67"/>
      <c r="J40" s="67"/>
    </row>
    <row r="41" spans="1:13" x14ac:dyDescent="0.25">
      <c r="A41" s="33"/>
    </row>
    <row r="52" ht="15.75" customHeight="1" x14ac:dyDescent="0.25"/>
  </sheetData>
  <mergeCells count="18">
    <mergeCell ref="C3:C4"/>
    <mergeCell ref="D3:D4"/>
    <mergeCell ref="E3:E4"/>
    <mergeCell ref="F3:G3"/>
    <mergeCell ref="A37:J37"/>
    <mergeCell ref="A40:J40"/>
    <mergeCell ref="H3:H4"/>
    <mergeCell ref="I3:I4"/>
    <mergeCell ref="J3:J4"/>
    <mergeCell ref="A33:J33"/>
    <mergeCell ref="A34:J34"/>
    <mergeCell ref="A35:J35"/>
    <mergeCell ref="A1:A4"/>
    <mergeCell ref="B1:B4"/>
    <mergeCell ref="C1:E2"/>
    <mergeCell ref="F1:J1"/>
    <mergeCell ref="F2:H2"/>
    <mergeCell ref="I2:J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
  <sheetViews>
    <sheetView zoomScale="90" zoomScaleNormal="90" workbookViewId="0">
      <pane ySplit="4" topLeftCell="A5" activePane="bottomLeft" state="frozen"/>
      <selection pane="bottomLeft" activeCell="A35" sqref="A35:I35"/>
    </sheetView>
  </sheetViews>
  <sheetFormatPr defaultRowHeight="15" x14ac:dyDescent="0.25"/>
  <cols>
    <col min="1" max="1" width="40.42578125" style="9" customWidth="1"/>
    <col min="2" max="2" width="16.7109375" style="1" customWidth="1"/>
    <col min="3" max="4" width="18.42578125" style="1" customWidth="1"/>
    <col min="5" max="5" width="12.7109375" style="1" customWidth="1"/>
    <col min="6" max="6" width="13.140625" style="1" customWidth="1"/>
    <col min="7" max="7" width="14.140625" style="1" customWidth="1"/>
    <col min="8" max="8" width="16.7109375" style="1" customWidth="1"/>
    <col min="9" max="9" width="14.140625" style="1" customWidth="1"/>
  </cols>
  <sheetData>
    <row r="1" spans="1:12" ht="21" customHeight="1" x14ac:dyDescent="0.25">
      <c r="A1" s="115" t="s">
        <v>0</v>
      </c>
      <c r="B1" s="108" t="s">
        <v>1</v>
      </c>
      <c r="C1" s="111" t="s">
        <v>2</v>
      </c>
      <c r="D1" s="112"/>
      <c r="E1" s="105" t="s">
        <v>65</v>
      </c>
      <c r="F1" s="106"/>
      <c r="G1" s="106"/>
      <c r="H1" s="106"/>
      <c r="I1" s="107"/>
    </row>
    <row r="2" spans="1:12" ht="33" customHeight="1" x14ac:dyDescent="0.25">
      <c r="A2" s="115"/>
      <c r="B2" s="109"/>
      <c r="C2" s="113"/>
      <c r="D2" s="114"/>
      <c r="E2" s="120" t="s">
        <v>3</v>
      </c>
      <c r="F2" s="121"/>
      <c r="G2" s="121"/>
      <c r="H2" s="103" t="s">
        <v>4</v>
      </c>
      <c r="I2" s="117"/>
    </row>
    <row r="3" spans="1:12" ht="15" customHeight="1" x14ac:dyDescent="0.25">
      <c r="A3" s="115"/>
      <c r="B3" s="109"/>
      <c r="C3" s="122" t="s">
        <v>61</v>
      </c>
      <c r="D3" s="124" t="s">
        <v>62</v>
      </c>
      <c r="E3" s="126" t="s">
        <v>5</v>
      </c>
      <c r="F3" s="121"/>
      <c r="G3" s="103" t="s">
        <v>6</v>
      </c>
      <c r="H3" s="103" t="s">
        <v>7</v>
      </c>
      <c r="I3" s="117" t="s">
        <v>8</v>
      </c>
    </row>
    <row r="4" spans="1:12" ht="96.75" customHeight="1" x14ac:dyDescent="0.25">
      <c r="A4" s="116"/>
      <c r="B4" s="110"/>
      <c r="C4" s="123"/>
      <c r="D4" s="125"/>
      <c r="E4" s="49" t="s">
        <v>9</v>
      </c>
      <c r="F4" s="56" t="s">
        <v>10</v>
      </c>
      <c r="G4" s="103"/>
      <c r="H4" s="103"/>
      <c r="I4" s="117"/>
    </row>
    <row r="5" spans="1:12" x14ac:dyDescent="0.25">
      <c r="A5" s="40" t="s">
        <v>11</v>
      </c>
      <c r="B5" s="41">
        <v>47</v>
      </c>
      <c r="C5" s="43">
        <v>41</v>
      </c>
      <c r="D5" s="55">
        <f>SUM(C5/B5)</f>
        <v>0.87234042553191493</v>
      </c>
      <c r="E5" s="50">
        <v>18</v>
      </c>
      <c r="F5" s="48">
        <v>14</v>
      </c>
      <c r="G5" s="47" t="s">
        <v>57</v>
      </c>
      <c r="H5" s="47">
        <v>19</v>
      </c>
      <c r="I5" s="51">
        <v>4</v>
      </c>
    </row>
    <row r="6" spans="1:12" x14ac:dyDescent="0.25">
      <c r="A6" s="40" t="s">
        <v>12</v>
      </c>
      <c r="B6" s="41">
        <v>14</v>
      </c>
      <c r="C6" s="43">
        <v>13</v>
      </c>
      <c r="D6" s="55">
        <f t="shared" ref="D6:D24" si="0">SUM(C6/B6)</f>
        <v>0.9285714285714286</v>
      </c>
      <c r="E6" s="50">
        <v>3</v>
      </c>
      <c r="F6" s="48">
        <v>3</v>
      </c>
      <c r="G6" s="47" t="s">
        <v>57</v>
      </c>
      <c r="H6" s="47">
        <v>6</v>
      </c>
      <c r="I6" s="51">
        <v>4</v>
      </c>
    </row>
    <row r="7" spans="1:12" x14ac:dyDescent="0.25">
      <c r="A7" s="40" t="s">
        <v>13</v>
      </c>
      <c r="B7" s="41">
        <v>102</v>
      </c>
      <c r="C7" s="43">
        <v>87</v>
      </c>
      <c r="D7" s="55">
        <f t="shared" si="0"/>
        <v>0.8529411764705882</v>
      </c>
      <c r="E7" s="50">
        <v>47</v>
      </c>
      <c r="F7" s="48">
        <v>24</v>
      </c>
      <c r="G7" s="47" t="s">
        <v>57</v>
      </c>
      <c r="H7" s="47">
        <v>30</v>
      </c>
      <c r="I7" s="51">
        <v>10</v>
      </c>
    </row>
    <row r="8" spans="1:12" x14ac:dyDescent="0.25">
      <c r="A8" s="40" t="s">
        <v>14</v>
      </c>
      <c r="B8" s="41">
        <v>125</v>
      </c>
      <c r="C8" s="43">
        <v>106</v>
      </c>
      <c r="D8" s="55">
        <f t="shared" si="0"/>
        <v>0.84799999999999998</v>
      </c>
      <c r="E8" s="50">
        <v>6</v>
      </c>
      <c r="F8" s="48">
        <v>5</v>
      </c>
      <c r="G8" s="47" t="s">
        <v>57</v>
      </c>
      <c r="H8" s="47">
        <v>94</v>
      </c>
      <c r="I8" s="51">
        <v>6</v>
      </c>
    </row>
    <row r="9" spans="1:12" x14ac:dyDescent="0.25">
      <c r="A9" s="40" t="s">
        <v>15</v>
      </c>
      <c r="B9" s="41">
        <v>26</v>
      </c>
      <c r="C9" s="43">
        <v>23</v>
      </c>
      <c r="D9" s="55">
        <f t="shared" si="0"/>
        <v>0.88461538461538458</v>
      </c>
      <c r="E9" s="50">
        <v>23</v>
      </c>
      <c r="F9" s="48">
        <v>7</v>
      </c>
      <c r="G9" s="47" t="s">
        <v>57</v>
      </c>
      <c r="H9" s="47" t="s">
        <v>57</v>
      </c>
      <c r="I9" s="51" t="s">
        <v>57</v>
      </c>
    </row>
    <row r="10" spans="1:12" x14ac:dyDescent="0.25">
      <c r="A10" s="40" t="s">
        <v>16</v>
      </c>
      <c r="B10" s="41">
        <v>66</v>
      </c>
      <c r="C10" s="43">
        <v>52</v>
      </c>
      <c r="D10" s="55">
        <f t="shared" si="0"/>
        <v>0.78787878787878785</v>
      </c>
      <c r="E10" s="50">
        <v>9</v>
      </c>
      <c r="F10" s="48">
        <v>8</v>
      </c>
      <c r="G10" s="47">
        <v>13</v>
      </c>
      <c r="H10" s="47">
        <v>23</v>
      </c>
      <c r="I10" s="51">
        <v>7</v>
      </c>
      <c r="L10" s="1"/>
    </row>
    <row r="11" spans="1:12" x14ac:dyDescent="0.25">
      <c r="A11" s="40" t="s">
        <v>17</v>
      </c>
      <c r="B11" s="41">
        <v>151</v>
      </c>
      <c r="C11" s="43">
        <v>126</v>
      </c>
      <c r="D11" s="55">
        <f t="shared" si="0"/>
        <v>0.83443708609271527</v>
      </c>
      <c r="E11" s="50">
        <v>27</v>
      </c>
      <c r="F11" s="48">
        <v>18</v>
      </c>
      <c r="G11" s="47" t="s">
        <v>57</v>
      </c>
      <c r="H11" s="47">
        <v>95</v>
      </c>
      <c r="I11" s="51">
        <v>4</v>
      </c>
    </row>
    <row r="12" spans="1:12" x14ac:dyDescent="0.25">
      <c r="A12" s="40" t="s">
        <v>18</v>
      </c>
      <c r="B12" s="41">
        <v>13</v>
      </c>
      <c r="C12" s="43">
        <v>7</v>
      </c>
      <c r="D12" s="55">
        <f t="shared" si="0"/>
        <v>0.53846153846153844</v>
      </c>
      <c r="E12" s="50" t="s">
        <v>19</v>
      </c>
      <c r="F12" s="48" t="s">
        <v>19</v>
      </c>
      <c r="G12" s="47" t="s">
        <v>57</v>
      </c>
      <c r="H12" s="47" t="s">
        <v>19</v>
      </c>
      <c r="I12" s="51" t="s">
        <v>57</v>
      </c>
    </row>
    <row r="13" spans="1:12" x14ac:dyDescent="0.25">
      <c r="A13" s="40" t="s">
        <v>20</v>
      </c>
      <c r="B13" s="41">
        <v>32</v>
      </c>
      <c r="C13" s="43">
        <v>30</v>
      </c>
      <c r="D13" s="55">
        <f t="shared" si="0"/>
        <v>0.9375</v>
      </c>
      <c r="E13" s="50">
        <v>14</v>
      </c>
      <c r="F13" s="48">
        <v>6</v>
      </c>
      <c r="G13" s="47" t="s">
        <v>57</v>
      </c>
      <c r="H13" s="47">
        <v>12</v>
      </c>
      <c r="I13" s="51">
        <v>4</v>
      </c>
    </row>
    <row r="14" spans="1:12" x14ac:dyDescent="0.25">
      <c r="A14" s="40" t="s">
        <v>21</v>
      </c>
      <c r="B14" s="41">
        <v>48</v>
      </c>
      <c r="C14" s="43">
        <v>38</v>
      </c>
      <c r="D14" s="55">
        <f t="shared" si="0"/>
        <v>0.79166666666666663</v>
      </c>
      <c r="E14" s="50">
        <v>6</v>
      </c>
      <c r="F14" s="48">
        <v>4</v>
      </c>
      <c r="G14" s="47" t="s">
        <v>57</v>
      </c>
      <c r="H14" s="47">
        <v>11</v>
      </c>
      <c r="I14" s="51">
        <v>21</v>
      </c>
    </row>
    <row r="15" spans="1:12" x14ac:dyDescent="0.25">
      <c r="A15" s="40" t="s">
        <v>22</v>
      </c>
      <c r="B15" s="41">
        <v>39</v>
      </c>
      <c r="C15" s="43">
        <v>30</v>
      </c>
      <c r="D15" s="55">
        <f t="shared" si="0"/>
        <v>0.76923076923076927</v>
      </c>
      <c r="E15" s="50">
        <v>11</v>
      </c>
      <c r="F15" s="48">
        <v>6</v>
      </c>
      <c r="G15" s="47" t="s">
        <v>57</v>
      </c>
      <c r="H15" s="47">
        <v>19</v>
      </c>
      <c r="I15" s="51" t="s">
        <v>57</v>
      </c>
    </row>
    <row r="16" spans="1:12" x14ac:dyDescent="0.25">
      <c r="A16" s="40" t="s">
        <v>23</v>
      </c>
      <c r="B16" s="41">
        <v>189</v>
      </c>
      <c r="C16" s="43">
        <v>171</v>
      </c>
      <c r="D16" s="55">
        <f t="shared" si="0"/>
        <v>0.90476190476190477</v>
      </c>
      <c r="E16" s="50">
        <v>48</v>
      </c>
      <c r="F16" s="48">
        <v>31</v>
      </c>
      <c r="G16" s="47">
        <v>3</v>
      </c>
      <c r="H16" s="47">
        <v>90</v>
      </c>
      <c r="I16" s="51">
        <v>30</v>
      </c>
    </row>
    <row r="17" spans="1:9" x14ac:dyDescent="0.25">
      <c r="A17" s="40" t="s">
        <v>24</v>
      </c>
      <c r="B17" s="41">
        <v>188</v>
      </c>
      <c r="C17" s="43">
        <v>161</v>
      </c>
      <c r="D17" s="55">
        <f t="shared" si="0"/>
        <v>0.8563829787234043</v>
      </c>
      <c r="E17" s="50">
        <v>118</v>
      </c>
      <c r="F17" s="48">
        <v>73</v>
      </c>
      <c r="G17" s="47">
        <v>3</v>
      </c>
      <c r="H17" s="47">
        <v>26</v>
      </c>
      <c r="I17" s="51">
        <v>14</v>
      </c>
    </row>
    <row r="18" spans="1:9" x14ac:dyDescent="0.25">
      <c r="A18" s="40" t="s">
        <v>25</v>
      </c>
      <c r="B18" s="41">
        <v>29</v>
      </c>
      <c r="C18" s="43">
        <v>27</v>
      </c>
      <c r="D18" s="55">
        <f t="shared" si="0"/>
        <v>0.93103448275862066</v>
      </c>
      <c r="E18" s="50">
        <v>22</v>
      </c>
      <c r="F18" s="48">
        <v>7</v>
      </c>
      <c r="G18" s="47" t="s">
        <v>57</v>
      </c>
      <c r="H18" s="47" t="s">
        <v>19</v>
      </c>
      <c r="I18" s="51" t="s">
        <v>19</v>
      </c>
    </row>
    <row r="19" spans="1:9" x14ac:dyDescent="0.25">
      <c r="A19" s="40" t="s">
        <v>26</v>
      </c>
      <c r="B19" s="41">
        <v>39</v>
      </c>
      <c r="C19" s="43">
        <v>36</v>
      </c>
      <c r="D19" s="55">
        <f t="shared" si="0"/>
        <v>0.92307692307692313</v>
      </c>
      <c r="E19" s="50">
        <v>29</v>
      </c>
      <c r="F19" s="48">
        <v>12</v>
      </c>
      <c r="G19" s="47" t="s">
        <v>57</v>
      </c>
      <c r="H19" s="47">
        <v>4</v>
      </c>
      <c r="I19" s="51">
        <v>3</v>
      </c>
    </row>
    <row r="20" spans="1:9" x14ac:dyDescent="0.25">
      <c r="A20" s="40" t="s">
        <v>27</v>
      </c>
      <c r="B20" s="41">
        <v>533</v>
      </c>
      <c r="C20" s="43">
        <v>486</v>
      </c>
      <c r="D20" s="55">
        <f t="shared" si="0"/>
        <v>0.91181988742964348</v>
      </c>
      <c r="E20" s="50">
        <v>350</v>
      </c>
      <c r="F20" s="48">
        <v>178</v>
      </c>
      <c r="G20" s="47" t="s">
        <v>57</v>
      </c>
      <c r="H20" s="47">
        <v>101</v>
      </c>
      <c r="I20" s="51">
        <v>35</v>
      </c>
    </row>
    <row r="21" spans="1:9" x14ac:dyDescent="0.25">
      <c r="A21" s="40" t="s">
        <v>28</v>
      </c>
      <c r="B21" s="41">
        <v>54</v>
      </c>
      <c r="C21" s="43">
        <v>50</v>
      </c>
      <c r="D21" s="55">
        <f t="shared" si="0"/>
        <v>0.92592592592592593</v>
      </c>
      <c r="E21" s="50">
        <v>32</v>
      </c>
      <c r="F21" s="48">
        <v>20</v>
      </c>
      <c r="G21" s="47" t="s">
        <v>57</v>
      </c>
      <c r="H21" s="47">
        <v>18</v>
      </c>
      <c r="I21" s="51" t="s">
        <v>57</v>
      </c>
    </row>
    <row r="22" spans="1:9" x14ac:dyDescent="0.25">
      <c r="A22" s="40" t="s">
        <v>29</v>
      </c>
      <c r="B22" s="41">
        <v>237</v>
      </c>
      <c r="C22" s="43">
        <v>195</v>
      </c>
      <c r="D22" s="55">
        <f t="shared" si="0"/>
        <v>0.82278481012658233</v>
      </c>
      <c r="E22" s="50">
        <v>143</v>
      </c>
      <c r="F22" s="48">
        <v>64</v>
      </c>
      <c r="G22" s="47" t="s">
        <v>57</v>
      </c>
      <c r="H22" s="47">
        <v>42</v>
      </c>
      <c r="I22" s="51">
        <v>10</v>
      </c>
    </row>
    <row r="23" spans="1:9" x14ac:dyDescent="0.25">
      <c r="A23" s="40" t="s">
        <v>30</v>
      </c>
      <c r="B23" s="41">
        <v>10</v>
      </c>
      <c r="C23" s="43">
        <v>8</v>
      </c>
      <c r="D23" s="55">
        <f t="shared" si="0"/>
        <v>0.8</v>
      </c>
      <c r="E23" s="50">
        <v>3</v>
      </c>
      <c r="F23" s="48" t="s">
        <v>57</v>
      </c>
      <c r="G23" s="47" t="s">
        <v>57</v>
      </c>
      <c r="H23" s="47">
        <v>5</v>
      </c>
      <c r="I23" s="51" t="s">
        <v>57</v>
      </c>
    </row>
    <row r="24" spans="1:9" x14ac:dyDescent="0.25">
      <c r="A24" s="40" t="s">
        <v>31</v>
      </c>
      <c r="B24" s="41">
        <v>35</v>
      </c>
      <c r="C24" s="43">
        <v>27</v>
      </c>
      <c r="D24" s="55">
        <f t="shared" si="0"/>
        <v>0.77142857142857146</v>
      </c>
      <c r="E24" s="50">
        <v>13</v>
      </c>
      <c r="F24" s="48">
        <v>6</v>
      </c>
      <c r="G24" s="47" t="s">
        <v>57</v>
      </c>
      <c r="H24" s="47">
        <v>14</v>
      </c>
      <c r="I24" s="51" t="s">
        <v>57</v>
      </c>
    </row>
    <row r="25" spans="1:9" x14ac:dyDescent="0.25">
      <c r="A25" s="40" t="s">
        <v>32</v>
      </c>
      <c r="B25" s="41">
        <v>9</v>
      </c>
      <c r="C25" s="43" t="s">
        <v>19</v>
      </c>
      <c r="D25" s="44" t="s">
        <v>19</v>
      </c>
      <c r="E25" s="50" t="s">
        <v>19</v>
      </c>
      <c r="F25" s="48" t="s">
        <v>19</v>
      </c>
      <c r="G25" s="47" t="s">
        <v>57</v>
      </c>
      <c r="H25" s="47" t="s">
        <v>19</v>
      </c>
      <c r="I25" s="51" t="s">
        <v>19</v>
      </c>
    </row>
    <row r="26" spans="1:9" x14ac:dyDescent="0.25">
      <c r="A26" s="40" t="s">
        <v>33</v>
      </c>
      <c r="B26" s="41">
        <v>5</v>
      </c>
      <c r="C26" s="43" t="s">
        <v>19</v>
      </c>
      <c r="D26" s="44" t="s">
        <v>19</v>
      </c>
      <c r="E26" s="50" t="s">
        <v>19</v>
      </c>
      <c r="F26" s="48" t="s">
        <v>19</v>
      </c>
      <c r="G26" s="47" t="s">
        <v>57</v>
      </c>
      <c r="H26" s="47" t="s">
        <v>57</v>
      </c>
      <c r="I26" s="51" t="s">
        <v>57</v>
      </c>
    </row>
    <row r="27" spans="1:9" ht="15.75" thickBot="1" x14ac:dyDescent="0.3">
      <c r="A27" s="2" t="s">
        <v>34</v>
      </c>
      <c r="B27" s="42">
        <v>1991</v>
      </c>
      <c r="C27" s="45">
        <v>1724</v>
      </c>
      <c r="D27" s="46">
        <v>267</v>
      </c>
      <c r="E27" s="52">
        <v>930</v>
      </c>
      <c r="F27" s="53">
        <v>490</v>
      </c>
      <c r="G27" s="57">
        <v>19</v>
      </c>
      <c r="H27" s="57">
        <v>615</v>
      </c>
      <c r="I27" s="54">
        <v>160</v>
      </c>
    </row>
    <row r="29" spans="1:9" x14ac:dyDescent="0.25">
      <c r="A29" s="33" t="s">
        <v>48</v>
      </c>
    </row>
    <row r="30" spans="1:9" x14ac:dyDescent="0.25">
      <c r="A30" s="33" t="s">
        <v>58</v>
      </c>
    </row>
    <row r="32" spans="1:9" x14ac:dyDescent="0.25">
      <c r="A32" s="3" t="s">
        <v>35</v>
      </c>
    </row>
    <row r="33" spans="1:16" ht="52.5" customHeight="1" x14ac:dyDescent="0.25">
      <c r="A33" s="104" t="s">
        <v>36</v>
      </c>
      <c r="B33" s="104"/>
      <c r="C33" s="104"/>
      <c r="D33" s="104"/>
      <c r="E33" s="104"/>
      <c r="F33" s="104"/>
      <c r="G33" s="104"/>
      <c r="H33" s="104"/>
      <c r="I33" s="104"/>
    </row>
    <row r="34" spans="1:16" ht="50.25" customHeight="1" x14ac:dyDescent="0.25">
      <c r="A34" s="104" t="s">
        <v>37</v>
      </c>
      <c r="B34" s="104"/>
      <c r="C34" s="104"/>
      <c r="D34" s="104"/>
      <c r="E34" s="104"/>
      <c r="F34" s="104"/>
      <c r="G34" s="104"/>
      <c r="H34" s="104"/>
      <c r="I34" s="104"/>
    </row>
    <row r="35" spans="1:16" ht="30.75" customHeight="1" x14ac:dyDescent="0.25">
      <c r="A35" s="104" t="s">
        <v>38</v>
      </c>
      <c r="B35" s="104"/>
      <c r="C35" s="104"/>
      <c r="D35" s="104"/>
      <c r="E35" s="104"/>
      <c r="F35" s="104"/>
      <c r="G35" s="104"/>
      <c r="H35" s="104"/>
      <c r="I35" s="104"/>
    </row>
    <row r="37" spans="1:16" ht="266.25" customHeight="1" x14ac:dyDescent="0.25">
      <c r="A37" s="118" t="s">
        <v>39</v>
      </c>
      <c r="B37" s="119"/>
      <c r="C37" s="119"/>
      <c r="D37" s="119"/>
      <c r="E37" s="119"/>
      <c r="F37" s="119"/>
      <c r="G37" s="119"/>
      <c r="H37" s="119"/>
      <c r="I37" s="119"/>
      <c r="J37" s="6"/>
      <c r="K37" s="5"/>
      <c r="L37" s="5"/>
      <c r="M37" s="5"/>
      <c r="N37" s="5"/>
      <c r="O37" s="5"/>
      <c r="P37" s="5"/>
    </row>
    <row r="38" spans="1:16" x14ac:dyDescent="0.25">
      <c r="A38" s="7"/>
      <c r="B38" s="7"/>
      <c r="D38" s="8"/>
      <c r="E38" s="8"/>
      <c r="F38" s="8"/>
    </row>
    <row r="39" spans="1:16" ht="51.75" customHeight="1" x14ac:dyDescent="0.25">
      <c r="A39" s="104" t="s">
        <v>40</v>
      </c>
      <c r="B39" s="104"/>
      <c r="C39" s="104"/>
      <c r="D39" s="104"/>
      <c r="E39" s="104"/>
      <c r="F39" s="104"/>
      <c r="G39" s="104"/>
      <c r="H39" s="104"/>
      <c r="I39" s="104"/>
    </row>
    <row r="40" spans="1:16" ht="17.25" customHeight="1" x14ac:dyDescent="0.25">
      <c r="A40" s="4"/>
      <c r="B40" s="4"/>
      <c r="C40" s="4"/>
      <c r="D40" s="8"/>
      <c r="E40" s="8"/>
      <c r="F40" s="8"/>
      <c r="G40" s="8"/>
      <c r="H40" s="8"/>
      <c r="I40" s="8"/>
    </row>
    <row r="41" spans="1:16" ht="75.75" customHeight="1" x14ac:dyDescent="0.25">
      <c r="A41" s="104" t="s">
        <v>41</v>
      </c>
      <c r="B41" s="104"/>
      <c r="C41" s="104"/>
      <c r="D41" s="104"/>
      <c r="E41" s="104"/>
      <c r="F41" s="104"/>
      <c r="G41" s="104"/>
      <c r="H41" s="104"/>
      <c r="I41" s="104"/>
    </row>
    <row r="42" spans="1:16" x14ac:dyDescent="0.25">
      <c r="A42" s="7"/>
      <c r="B42" s="7"/>
      <c r="D42" s="8"/>
      <c r="E42" s="8"/>
      <c r="F42" s="8"/>
    </row>
    <row r="43" spans="1:16" x14ac:dyDescent="0.25">
      <c r="B43" s="9"/>
      <c r="D43" s="8"/>
      <c r="E43" s="8"/>
      <c r="F43" s="8"/>
    </row>
    <row r="44" spans="1:16" x14ac:dyDescent="0.25">
      <c r="B44" s="9"/>
      <c r="D44" s="8"/>
      <c r="E44" s="8"/>
      <c r="F44" s="8"/>
    </row>
    <row r="45" spans="1:16" x14ac:dyDescent="0.25">
      <c r="B45" s="9"/>
      <c r="D45" s="8"/>
      <c r="E45" s="8"/>
      <c r="F45" s="8"/>
    </row>
    <row r="46" spans="1:16" x14ac:dyDescent="0.25">
      <c r="B46" s="9"/>
      <c r="D46" s="8"/>
      <c r="E46" s="8"/>
      <c r="F46" s="8"/>
    </row>
    <row r="47" spans="1:16" x14ac:dyDescent="0.25">
      <c r="B47" s="9"/>
      <c r="D47" s="8"/>
      <c r="E47" s="8"/>
      <c r="F47" s="8"/>
    </row>
    <row r="48" spans="1:16" x14ac:dyDescent="0.25">
      <c r="B48" s="9"/>
      <c r="D48" s="8"/>
      <c r="E48" s="8"/>
      <c r="F48" s="8"/>
    </row>
    <row r="49" spans="2:16" x14ac:dyDescent="0.25">
      <c r="B49" s="9"/>
      <c r="D49" s="8"/>
      <c r="E49" s="8"/>
      <c r="F49" s="8"/>
    </row>
    <row r="50" spans="2:16" x14ac:dyDescent="0.25">
      <c r="B50" s="9"/>
      <c r="D50" s="8"/>
      <c r="E50" s="8"/>
      <c r="F50" s="8"/>
    </row>
    <row r="51" spans="2:16" x14ac:dyDescent="0.25">
      <c r="B51" s="9"/>
      <c r="D51" s="8"/>
      <c r="E51" s="8"/>
      <c r="F51" s="8"/>
    </row>
    <row r="52" spans="2:16" x14ac:dyDescent="0.25">
      <c r="B52" s="9"/>
      <c r="D52" s="8"/>
      <c r="E52" s="8"/>
      <c r="F52" s="8"/>
    </row>
    <row r="53" spans="2:16" s="9" customFormat="1" ht="15.75" customHeight="1" x14ac:dyDescent="0.25">
      <c r="B53" s="1"/>
      <c r="C53" s="1"/>
      <c r="D53" s="1"/>
      <c r="E53" s="1"/>
      <c r="F53" s="1"/>
      <c r="G53" s="1"/>
      <c r="H53" s="1"/>
      <c r="I53" s="1"/>
      <c r="J53"/>
      <c r="K53"/>
      <c r="L53"/>
      <c r="M53"/>
      <c r="N53"/>
      <c r="O53"/>
      <c r="P53"/>
    </row>
  </sheetData>
  <mergeCells count="18">
    <mergeCell ref="D3:D4"/>
    <mergeCell ref="E3:F3"/>
    <mergeCell ref="G3:G4"/>
    <mergeCell ref="H3:H4"/>
    <mergeCell ref="A41:I41"/>
    <mergeCell ref="E1:I1"/>
    <mergeCell ref="B1:B4"/>
    <mergeCell ref="C1:D2"/>
    <mergeCell ref="A1:A4"/>
    <mergeCell ref="I3:I4"/>
    <mergeCell ref="A33:I33"/>
    <mergeCell ref="A34:I34"/>
    <mergeCell ref="A35:I35"/>
    <mergeCell ref="A37:I37"/>
    <mergeCell ref="A39:I39"/>
    <mergeCell ref="E2:G2"/>
    <mergeCell ref="H2:I2"/>
    <mergeCell ref="C3:C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2023-2024 cohort</vt:lpstr>
      <vt:lpstr>2022-2023 cohort</vt:lpstr>
      <vt:lpstr>2021-2022 cohort</vt:lpstr>
      <vt:lpstr>2020-2021 cohort</vt:lpstr>
      <vt:lpstr>2019-2020 cohort</vt:lpstr>
      <vt:lpstr>2018-2019 Cohort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Kellogg</dc:creator>
  <cp:lastModifiedBy>Ann Kellogg</cp:lastModifiedBy>
  <dcterms:created xsi:type="dcterms:W3CDTF">2022-09-22T19:21:21Z</dcterms:created>
  <dcterms:modified xsi:type="dcterms:W3CDTF">2025-10-03T19:59:15Z</dcterms:modified>
</cp:coreProperties>
</file>